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5"/>
  </bookViews>
  <sheets>
    <sheet name="20统" sheetId="1" r:id="rId1"/>
    <sheet name="20单" sheetId="3" r:id="rId2"/>
    <sheet name="21统" sheetId="4" r:id="rId3"/>
    <sheet name="21单" sheetId="5" r:id="rId4"/>
    <sheet name="22统" sheetId="6" r:id="rId5"/>
    <sheet name="22单" sheetId="7" r:id="rId6"/>
  </sheets>
  <calcPr calcId="144525"/>
</workbook>
</file>

<file path=xl/sharedStrings.xml><?xml version="1.0" encoding="utf-8"?>
<sst xmlns="http://schemas.openxmlformats.org/spreadsheetml/2006/main" count="1488" uniqueCount="292">
  <si>
    <t>20级单招班综测总排名（2023年）</t>
  </si>
  <si>
    <t>序号</t>
  </si>
  <si>
    <t>班级</t>
  </si>
  <si>
    <t>姓名</t>
  </si>
  <si>
    <t>学号</t>
  </si>
  <si>
    <t>智育成绩</t>
  </si>
  <si>
    <t>是否有挂科</t>
  </si>
  <si>
    <t>基础素质</t>
  </si>
  <si>
    <t>德育成绩</t>
  </si>
  <si>
    <t>总分</t>
  </si>
  <si>
    <t>排名</t>
  </si>
  <si>
    <t>体育204(单)</t>
  </si>
  <si>
    <t>吴中烨</t>
  </si>
  <si>
    <t>体育203(单)</t>
  </si>
  <si>
    <t>叶贤祥</t>
  </si>
  <si>
    <t>体育204（单）</t>
  </si>
  <si>
    <t>林凯</t>
  </si>
  <si>
    <t>袁武超</t>
  </si>
  <si>
    <t>章李东</t>
  </si>
  <si>
    <t>赵楹楹</t>
  </si>
  <si>
    <t>潘在胜</t>
  </si>
  <si>
    <t>陈佳莉</t>
  </si>
  <si>
    <t>周毅恒</t>
  </si>
  <si>
    <t>徐明卉</t>
  </si>
  <si>
    <t>钱雨莲</t>
  </si>
  <si>
    <t>李丹</t>
  </si>
  <si>
    <t>朱凤</t>
  </si>
  <si>
    <t>韩龙龙</t>
  </si>
  <si>
    <t>王言蹊</t>
  </si>
  <si>
    <t>孟欣悦</t>
  </si>
  <si>
    <t>史文婧</t>
  </si>
  <si>
    <t>唐亚飞</t>
  </si>
  <si>
    <t>袁永辉</t>
  </si>
  <si>
    <t>徐坤</t>
  </si>
  <si>
    <t>施雯</t>
  </si>
  <si>
    <t>张丽</t>
  </si>
  <si>
    <t>佘李云</t>
  </si>
  <si>
    <t>江绍文</t>
  </si>
  <si>
    <t>姜丹楠</t>
  </si>
  <si>
    <t>李千雨</t>
  </si>
  <si>
    <t>杜青青</t>
  </si>
  <si>
    <t>刘宇航</t>
  </si>
  <si>
    <t>梅金</t>
  </si>
  <si>
    <t>万思琪</t>
  </si>
  <si>
    <t>季照阳</t>
  </si>
  <si>
    <t>赵炜霆</t>
  </si>
  <si>
    <t>宁晔</t>
  </si>
  <si>
    <t>是</t>
  </si>
  <si>
    <t>俱乐部经营与管理</t>
  </si>
  <si>
    <t>冯阳</t>
  </si>
  <si>
    <t>吴志尧</t>
  </si>
  <si>
    <t>陈春</t>
  </si>
  <si>
    <t>於希</t>
  </si>
  <si>
    <t>秦文濠</t>
  </si>
  <si>
    <t>孔天宇</t>
  </si>
  <si>
    <t>李谨瑄</t>
  </si>
  <si>
    <t>孙敦传</t>
  </si>
  <si>
    <t>21级统招班综测总排名（2023年）</t>
  </si>
  <si>
    <t>是否挂科</t>
  </si>
  <si>
    <t>张思佳</t>
  </si>
  <si>
    <t>体育211</t>
  </si>
  <si>
    <t>否</t>
  </si>
  <si>
    <t>辛文</t>
  </si>
  <si>
    <t>体育212</t>
  </si>
  <si>
    <t>徐璇璇</t>
  </si>
  <si>
    <t>雷亚玲</t>
  </si>
  <si>
    <t>王楚运</t>
  </si>
  <si>
    <t>龚雨欣</t>
  </si>
  <si>
    <t>董秋海</t>
  </si>
  <si>
    <t>郑福德</t>
  </si>
  <si>
    <t>黄诗雨</t>
  </si>
  <si>
    <t>赵子豪</t>
  </si>
  <si>
    <t>马业军</t>
  </si>
  <si>
    <t>佟烨南</t>
  </si>
  <si>
    <t>杨晓鹏</t>
  </si>
  <si>
    <t>陈前锋</t>
  </si>
  <si>
    <t>罗闯</t>
  </si>
  <si>
    <t>王文斌</t>
  </si>
  <si>
    <t>运动生理学</t>
  </si>
  <si>
    <t>周航</t>
  </si>
  <si>
    <t>赵意</t>
  </si>
  <si>
    <t>毛泽东思想和中国特色</t>
  </si>
  <si>
    <t>葛岩</t>
  </si>
  <si>
    <t>赵伟</t>
  </si>
  <si>
    <t>仇和</t>
  </si>
  <si>
    <t>王文杰</t>
  </si>
  <si>
    <t>左安绪</t>
  </si>
  <si>
    <t>刘帅</t>
  </si>
  <si>
    <t>修琦</t>
  </si>
  <si>
    <t>陈佛平</t>
  </si>
  <si>
    <t>张嘉辉</t>
  </si>
  <si>
    <t>体育管理学</t>
  </si>
  <si>
    <t>冯思雨</t>
  </si>
  <si>
    <t>张奥</t>
  </si>
  <si>
    <t>徐振恒</t>
  </si>
  <si>
    <t>体育专业技能训练（4）</t>
  </si>
  <si>
    <t>体育舞蹈</t>
  </si>
  <si>
    <t>贺雪扬</t>
  </si>
  <si>
    <t>游泳（2）</t>
  </si>
  <si>
    <t>孙楠</t>
  </si>
  <si>
    <t>唐梓然</t>
  </si>
  <si>
    <t>大学英语（三）</t>
  </si>
  <si>
    <t>沈建成</t>
  </si>
  <si>
    <t>王梓涵</t>
  </si>
  <si>
    <t>大学生安全素质教育</t>
  </si>
  <si>
    <t>徐海东</t>
  </si>
  <si>
    <t>陈伟</t>
  </si>
  <si>
    <t>运动心理学</t>
  </si>
  <si>
    <t>大学英语（四）</t>
  </si>
  <si>
    <t>人体的奥秘</t>
  </si>
  <si>
    <t>孙自豪</t>
  </si>
  <si>
    <t>基本运动技能</t>
  </si>
  <si>
    <t>仝双毓</t>
  </si>
  <si>
    <t>21级单招班综测总排名（2022-2023学年年）</t>
  </si>
  <si>
    <t>挂科科目</t>
  </si>
  <si>
    <t>奖学金等次</t>
  </si>
  <si>
    <t>备注</t>
  </si>
  <si>
    <t>荣誉</t>
  </si>
  <si>
    <t>王悠然</t>
  </si>
  <si>
    <t>体育214</t>
  </si>
  <si>
    <t>无</t>
  </si>
  <si>
    <t>夏天</t>
  </si>
  <si>
    <t>体育213</t>
  </si>
  <si>
    <t>杨文玲</t>
  </si>
  <si>
    <t>卞荣羽</t>
  </si>
  <si>
    <t>张佳惠</t>
  </si>
  <si>
    <t>薛维红</t>
  </si>
  <si>
    <t>陈海鑫</t>
  </si>
  <si>
    <t>顾喆莹</t>
  </si>
  <si>
    <t>李相树</t>
  </si>
  <si>
    <t>张浩</t>
  </si>
  <si>
    <t>有</t>
  </si>
  <si>
    <t>蒋超</t>
  </si>
  <si>
    <t>徐智超</t>
  </si>
  <si>
    <t>杨方正</t>
  </si>
  <si>
    <t>延安精神概论</t>
  </si>
  <si>
    <t>王俊杰</t>
  </si>
  <si>
    <t>刘跃</t>
  </si>
  <si>
    <t>李宝山</t>
  </si>
  <si>
    <t>探索宇宙的奥秘</t>
  </si>
  <si>
    <t>留学英国那些事</t>
  </si>
  <si>
    <t>余嘉</t>
  </si>
  <si>
    <t>柏阳杰</t>
  </si>
  <si>
    <t>张原钰</t>
  </si>
  <si>
    <t>大学生职业生涯规划</t>
  </si>
  <si>
    <t>郭欣慧</t>
  </si>
  <si>
    <t>创新管理实战</t>
  </si>
  <si>
    <t>马国聪</t>
  </si>
  <si>
    <t>王宇杰</t>
  </si>
  <si>
    <t>邹子健</t>
  </si>
  <si>
    <t>陆文轩</t>
  </si>
  <si>
    <t>黄国志</t>
  </si>
  <si>
    <t>陈皓宇</t>
  </si>
  <si>
    <t>刘航</t>
  </si>
  <si>
    <t>罗育衡</t>
  </si>
  <si>
    <t>汤明明</t>
  </si>
  <si>
    <t>侯奕宇</t>
  </si>
  <si>
    <t>毛概</t>
  </si>
  <si>
    <t>体育法规</t>
  </si>
  <si>
    <t>丛茂乐</t>
  </si>
  <si>
    <t>章涛</t>
  </si>
  <si>
    <t>束锦涛</t>
  </si>
  <si>
    <t>大学英语(四)</t>
  </si>
  <si>
    <t>高言慎</t>
  </si>
  <si>
    <t>王程杰</t>
  </si>
  <si>
    <t>邓佑铭</t>
  </si>
  <si>
    <t>沈言豪</t>
  </si>
  <si>
    <t>体育教学论</t>
  </si>
  <si>
    <t>李胜非</t>
  </si>
  <si>
    <t>马鑫磊</t>
  </si>
  <si>
    <t>韩子贤</t>
  </si>
  <si>
    <t>武术</t>
  </si>
  <si>
    <t>22级统招班综测总排名（2022-2023学年年）</t>
  </si>
  <si>
    <t>高立</t>
  </si>
  <si>
    <t>体育222</t>
  </si>
  <si>
    <t>刘文文</t>
  </si>
  <si>
    <t>孙梓伦</t>
  </si>
  <si>
    <t>房硕</t>
  </si>
  <si>
    <t>张明艳</t>
  </si>
  <si>
    <t>体育221</t>
  </si>
  <si>
    <t>郭颖</t>
  </si>
  <si>
    <t>杨金娣</t>
  </si>
  <si>
    <t>刘浩</t>
  </si>
  <si>
    <t>王圣勋</t>
  </si>
  <si>
    <t>邢梦茹</t>
  </si>
  <si>
    <t>高昌鑫</t>
  </si>
  <si>
    <t>刘子盟</t>
  </si>
  <si>
    <t>谢子英</t>
  </si>
  <si>
    <t>杜晧瑞</t>
  </si>
  <si>
    <t>陈野</t>
  </si>
  <si>
    <t>丁伟博</t>
  </si>
  <si>
    <t>有（3）</t>
  </si>
  <si>
    <t>运动解剖学</t>
  </si>
  <si>
    <t>体育概论</t>
  </si>
  <si>
    <t>大学生心理健康教育</t>
  </si>
  <si>
    <t>韩再旭</t>
  </si>
  <si>
    <t>有（4）</t>
  </si>
  <si>
    <t>国家安全教育</t>
  </si>
  <si>
    <t>休闲体育导论</t>
  </si>
  <si>
    <t>大学生安全教育素质延安精神</t>
  </si>
  <si>
    <t>王耀</t>
  </si>
  <si>
    <t>杨智钧</t>
  </si>
  <si>
    <t>有（1）</t>
  </si>
  <si>
    <t>孟浩</t>
  </si>
  <si>
    <t>努尔巴哈提.西拉力</t>
  </si>
  <si>
    <t>有（2）</t>
  </si>
  <si>
    <t>黄荷</t>
  </si>
  <si>
    <t>顾佳林</t>
  </si>
  <si>
    <t>花文杰</t>
  </si>
  <si>
    <t>唐志忠</t>
  </si>
  <si>
    <t>袁和涛</t>
  </si>
  <si>
    <t>李玉伟</t>
  </si>
  <si>
    <t>孙浩宁</t>
  </si>
  <si>
    <t>大学生心里健康教育</t>
  </si>
  <si>
    <t>电影赏析</t>
  </si>
  <si>
    <t>刘浩然</t>
  </si>
  <si>
    <t>有(2)</t>
  </si>
  <si>
    <t>潘子臣</t>
  </si>
  <si>
    <t>于朝通</t>
  </si>
  <si>
    <t>张康</t>
  </si>
  <si>
    <t>宋宗杭</t>
  </si>
  <si>
    <t>笪玉</t>
  </si>
  <si>
    <t>朱天泽</t>
  </si>
  <si>
    <t>李玉承</t>
  </si>
  <si>
    <t>仇吉哲</t>
  </si>
  <si>
    <t>左皓程</t>
  </si>
  <si>
    <t>刘杰</t>
  </si>
  <si>
    <t>杜宁</t>
  </si>
  <si>
    <t>有（6）</t>
  </si>
  <si>
    <t>游泳</t>
  </si>
  <si>
    <t>英汉对比翻译</t>
  </si>
  <si>
    <t>22级单招班综测总排名（2023年）</t>
  </si>
  <si>
    <t>荣誉等次</t>
  </si>
  <si>
    <r>
      <rPr>
        <sz val="10"/>
        <color rgb="FF000000"/>
        <rFont val="宋体"/>
        <charset val="134"/>
      </rPr>
      <t>郑杰</t>
    </r>
  </si>
  <si>
    <r>
      <rPr>
        <sz val="11"/>
        <color rgb="FF000000"/>
        <rFont val="SimSun"/>
        <charset val="134"/>
      </rPr>
      <t>体育223</t>
    </r>
  </si>
  <si>
    <r>
      <rPr>
        <sz val="11"/>
        <color rgb="FF000000"/>
        <rFont val="等线"/>
        <charset val="134"/>
      </rPr>
      <t>无</t>
    </r>
  </si>
  <si>
    <r>
      <rPr>
        <sz val="10"/>
        <color rgb="FF000000"/>
        <rFont val="宋体"/>
        <charset val="134"/>
      </rPr>
      <t>陈明思</t>
    </r>
  </si>
  <si>
    <r>
      <rPr>
        <sz val="11"/>
        <color rgb="FF000000"/>
        <rFont val="宋体"/>
        <charset val="134"/>
      </rPr>
      <t>体育224</t>
    </r>
  </si>
  <si>
    <r>
      <rPr>
        <sz val="10"/>
        <color rgb="FF000000"/>
        <rFont val="宋体"/>
        <charset val="134"/>
      </rPr>
      <t>徐沛</t>
    </r>
  </si>
  <si>
    <r>
      <rPr>
        <sz val="11"/>
        <color rgb="FF000000"/>
        <rFont val="SimSun"/>
        <charset val="134"/>
      </rPr>
      <t>体育224</t>
    </r>
  </si>
  <si>
    <r>
      <rPr>
        <sz val="10"/>
        <color rgb="FF000000"/>
        <rFont val="宋体"/>
        <charset val="134"/>
      </rPr>
      <t>李佳佳</t>
    </r>
  </si>
  <si>
    <r>
      <rPr>
        <sz val="10"/>
        <color rgb="FF000000"/>
        <rFont val="宋体"/>
        <charset val="134"/>
      </rPr>
      <t>湛一</t>
    </r>
  </si>
  <si>
    <r>
      <rPr>
        <sz val="10"/>
        <color rgb="FF000000"/>
        <rFont val="宋体"/>
        <charset val="134"/>
      </rPr>
      <t>周佳瑜</t>
    </r>
  </si>
  <si>
    <t>孙莉</t>
  </si>
  <si>
    <r>
      <rPr>
        <sz val="10"/>
        <color rgb="FF000000"/>
        <rFont val="宋体"/>
        <charset val="134"/>
      </rPr>
      <t>安旭东</t>
    </r>
  </si>
  <si>
    <r>
      <rPr>
        <sz val="10"/>
        <color rgb="FF000000"/>
        <rFont val="宋体"/>
        <charset val="134"/>
      </rPr>
      <t>许阳</t>
    </r>
  </si>
  <si>
    <r>
      <rPr>
        <sz val="10"/>
        <color rgb="FF000000"/>
        <rFont val="宋体"/>
        <charset val="134"/>
      </rPr>
      <t>邹洋</t>
    </r>
  </si>
  <si>
    <r>
      <rPr>
        <sz val="11"/>
        <color rgb="FF000000"/>
        <rFont val="等线"/>
        <charset val="134"/>
      </rPr>
      <t>有（1）</t>
    </r>
  </si>
  <si>
    <t>运动解剖</t>
  </si>
  <si>
    <r>
      <rPr>
        <sz val="10"/>
        <color rgb="FF000000"/>
        <rFont val="宋体"/>
        <charset val="134"/>
      </rPr>
      <t>徐岳</t>
    </r>
  </si>
  <si>
    <r>
      <rPr>
        <sz val="11"/>
        <color rgb="FF000000"/>
        <rFont val="等线"/>
        <charset val="134"/>
      </rPr>
      <t>有（3）</t>
    </r>
  </si>
  <si>
    <r>
      <rPr>
        <sz val="10"/>
        <color rgb="FF000000"/>
        <rFont val="宋体"/>
        <charset val="134"/>
      </rPr>
      <t>李绪松</t>
    </r>
  </si>
  <si>
    <r>
      <rPr>
        <sz val="10"/>
        <color rgb="FF000000"/>
        <rFont val="宋体"/>
        <charset val="134"/>
      </rPr>
      <t>陈蔚旸</t>
    </r>
  </si>
  <si>
    <r>
      <rPr>
        <sz val="10"/>
        <color rgb="FF000000"/>
        <rFont val="宋体"/>
        <charset val="134"/>
      </rPr>
      <t>薛昊宇</t>
    </r>
  </si>
  <si>
    <r>
      <rPr>
        <sz val="10"/>
        <color rgb="FF000000"/>
        <rFont val="宋体"/>
        <charset val="134"/>
      </rPr>
      <t>李树</t>
    </r>
  </si>
  <si>
    <r>
      <rPr>
        <sz val="10"/>
        <color rgb="FF000000"/>
        <rFont val="宋体"/>
        <charset val="134"/>
      </rPr>
      <t>鲁佳佳</t>
    </r>
  </si>
  <si>
    <r>
      <rPr>
        <sz val="10"/>
        <color rgb="FF000000"/>
        <rFont val="宋体"/>
        <charset val="134"/>
      </rPr>
      <t>王俊</t>
    </r>
  </si>
  <si>
    <r>
      <rPr>
        <sz val="11"/>
        <color rgb="FF000000"/>
        <rFont val="等线"/>
        <charset val="134"/>
      </rPr>
      <t>有(1)</t>
    </r>
  </si>
  <si>
    <r>
      <rPr>
        <sz val="10"/>
        <color rgb="FF000000"/>
        <rFont val="宋体"/>
        <charset val="134"/>
      </rPr>
      <t>周鹏</t>
    </r>
  </si>
  <si>
    <r>
      <rPr>
        <sz val="11"/>
        <color rgb="FF000000"/>
        <rFont val="等线"/>
        <charset val="134"/>
      </rPr>
      <t>有（1</t>
    </r>
  </si>
  <si>
    <r>
      <rPr>
        <sz val="11"/>
        <color rgb="FF000000"/>
        <rFont val="宋体"/>
        <charset val="134"/>
      </rPr>
      <t>休闲体育导论</t>
    </r>
  </si>
  <si>
    <r>
      <rPr>
        <sz val="10"/>
        <color rgb="FF000000"/>
        <rFont val="宋体"/>
        <charset val="134"/>
      </rPr>
      <t>徐乐</t>
    </r>
  </si>
  <si>
    <r>
      <rPr>
        <sz val="11"/>
        <color rgb="FF000000"/>
        <rFont val="宋体"/>
        <charset val="134"/>
      </rPr>
      <t>运动解剖</t>
    </r>
  </si>
  <si>
    <r>
      <rPr>
        <sz val="10"/>
        <color rgb="FF000000"/>
        <rFont val="宋体"/>
        <charset val="134"/>
      </rPr>
      <t>叶海</t>
    </r>
  </si>
  <si>
    <r>
      <rPr>
        <sz val="11"/>
        <color rgb="FF000000"/>
        <rFont val="等线"/>
        <charset val="134"/>
      </rPr>
      <t>有（2）</t>
    </r>
  </si>
  <si>
    <r>
      <rPr>
        <sz val="10"/>
        <color rgb="FF000000"/>
        <rFont val="宋体"/>
        <charset val="134"/>
      </rPr>
      <t>崔陈欢</t>
    </r>
  </si>
  <si>
    <r>
      <rPr>
        <sz val="11"/>
        <color rgb="FF000000"/>
        <rFont val="宋体"/>
        <charset val="134"/>
      </rPr>
      <t>大学生心理健康教育</t>
    </r>
  </si>
  <si>
    <r>
      <rPr>
        <sz val="11"/>
        <color rgb="FF000000"/>
        <rFont val="宋体"/>
        <charset val="134"/>
      </rPr>
      <t>大学生创新基础</t>
    </r>
  </si>
  <si>
    <r>
      <rPr>
        <sz val="10"/>
        <color rgb="FF000000"/>
        <rFont val="宋体"/>
        <charset val="134"/>
      </rPr>
      <t>黄磊</t>
    </r>
  </si>
  <si>
    <r>
      <rPr>
        <sz val="10"/>
        <color rgb="FF000000"/>
        <rFont val="宋体"/>
        <charset val="134"/>
      </rPr>
      <t>郑仕诚</t>
    </r>
  </si>
  <si>
    <r>
      <rPr>
        <sz val="11"/>
        <color rgb="FF000000"/>
        <rFont val="宋体"/>
        <charset val="134"/>
      </rPr>
      <t>人体的奥秘</t>
    </r>
  </si>
  <si>
    <r>
      <rPr>
        <sz val="10"/>
        <color rgb="FF000000"/>
        <rFont val="宋体"/>
        <charset val="134"/>
      </rPr>
      <t>吴涛</t>
    </r>
  </si>
  <si>
    <r>
      <rPr>
        <sz val="10"/>
        <color rgb="FF000000"/>
        <rFont val="宋体"/>
        <charset val="134"/>
      </rPr>
      <t>赵子晗</t>
    </r>
  </si>
  <si>
    <t>徐亚杰</t>
  </si>
  <si>
    <t>体育224</t>
  </si>
  <si>
    <t>沈文杰</t>
  </si>
  <si>
    <t>贺辰辉</t>
  </si>
  <si>
    <t>体育223</t>
  </si>
  <si>
    <t>姚康宇</t>
  </si>
  <si>
    <t>王梓宇</t>
  </si>
  <si>
    <t>杨京苹</t>
  </si>
  <si>
    <t>李宇轩</t>
  </si>
  <si>
    <t>徐子豪</t>
  </si>
  <si>
    <t>李庚纯</t>
  </si>
  <si>
    <t>周后诚</t>
  </si>
  <si>
    <t>杨逸</t>
  </si>
  <si>
    <t>欧家林</t>
  </si>
  <si>
    <t>孙海波</t>
  </si>
  <si>
    <t>钱晟奕</t>
  </si>
  <si>
    <t>神奇的纳米世界</t>
  </si>
  <si>
    <t>徐俊杰</t>
  </si>
  <si>
    <t>大学生计算机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</si>
</sst>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&quot; &quot;"/>
    <numFmt numFmtId="178" formatCode="0.0_ "/>
  </numFmts>
  <fonts count="4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等线"/>
      <charset val="134"/>
    </font>
    <font>
      <sz val="11"/>
      <color rgb="FFFF0000"/>
      <name val="宋体"/>
      <charset val="134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等线"/>
      <charset val="134"/>
    </font>
    <font>
      <sz val="20"/>
      <color indexed="8"/>
      <name val="等线"/>
      <charset val="134"/>
    </font>
    <font>
      <sz val="16"/>
      <color indexed="8"/>
      <name val="SimSun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9"/>
      <color indexed="8"/>
      <name val="微软雅黑"/>
      <charset val="134"/>
    </font>
    <font>
      <sz val="20"/>
      <color indexed="8"/>
      <name val="等线"/>
      <charset val="134"/>
    </font>
    <font>
      <sz val="16"/>
      <color theme="1"/>
      <name val="宋体"/>
      <charset val="134"/>
    </font>
    <font>
      <u/>
      <sz val="11"/>
      <color theme="1"/>
      <name val="宋体"/>
      <charset val="0"/>
      <scheme val="minor"/>
    </font>
    <font>
      <sz val="11"/>
      <color rgb="FFFF0000"/>
      <name val="等线"/>
      <charset val="134"/>
    </font>
    <font>
      <sz val="11"/>
      <color theme="1"/>
      <name val="等线"/>
      <charset val="134"/>
    </font>
    <font>
      <b/>
      <sz val="24"/>
      <color theme="1"/>
      <name val="FangSong"/>
      <charset val="134"/>
    </font>
    <font>
      <sz val="11"/>
      <color rgb="FFFF0000"/>
      <name val="宋体"/>
      <charset val="134"/>
      <scheme val="minor"/>
    </font>
    <font>
      <sz val="28"/>
      <color rgb="FFFF0000"/>
      <name val="FangSong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微软雅黑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37" fillId="8" borderId="30" applyNumberFormat="0" applyAlignment="0" applyProtection="0">
      <alignment vertical="center"/>
    </xf>
    <xf numFmtId="0" fontId="38" fillId="8" borderId="29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18" fillId="0" borderId="1" xfId="6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6" fillId="0" borderId="17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6" fillId="0" borderId="20" xfId="0" applyNumberFormat="1" applyFont="1" applyFill="1" applyBorder="1" applyAlignment="1" applyProtection="1">
      <alignment horizontal="center" vertical="center"/>
    </xf>
    <xf numFmtId="0" fontId="16" fillId="0" borderId="21" xfId="0" applyNumberFormat="1" applyFont="1" applyFill="1" applyBorder="1" applyAlignment="1" applyProtection="1">
      <alignment horizontal="center" vertical="center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176" fontId="0" fillId="0" borderId="1" xfId="0" applyNumberForma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22" fillId="0" borderId="1" xfId="0" applyFont="1" applyBorder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vertical="center"/>
    </xf>
    <xf numFmtId="178" fontId="26" fillId="0" borderId="23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4" xfId="0" applyNumberFormat="1" applyFont="1" applyFill="1" applyBorder="1" applyAlignment="1">
      <alignment vertical="center" wrapText="1"/>
    </xf>
    <xf numFmtId="49" fontId="25" fillId="0" borderId="24" xfId="0" applyNumberFormat="1" applyFont="1" applyFill="1" applyBorder="1" applyAlignment="1">
      <alignment horizontal="center" vertical="center" wrapText="1"/>
    </xf>
    <xf numFmtId="0" fontId="25" fillId="0" borderId="24" xfId="0" applyNumberFormat="1" applyFont="1" applyFill="1" applyBorder="1" applyAlignment="1">
      <alignment horizontal="center" vertical="center"/>
    </xf>
    <xf numFmtId="0" fontId="26" fillId="0" borderId="25" xfId="0" applyNumberFormat="1" applyFont="1" applyFill="1" applyBorder="1" applyAlignment="1">
      <alignment horizontal="center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/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22</xdr:col>
          <xdr:colOff>304800</xdr:colOff>
          <xdr:row>44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15391765" cy="7543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22</xdr:col>
                <xdr:colOff>304800</xdr:colOff>
                <xdr:row>44</xdr:row>
                <xdr:rowOff>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6"/>
  <sheetViews>
    <sheetView topLeftCell="A19" workbookViewId="0">
      <selection activeCell="L30" sqref="L30"/>
    </sheetView>
  </sheetViews>
  <sheetFormatPr defaultColWidth="18.625" defaultRowHeight="13.5"/>
  <cols>
    <col min="1" max="1" width="18.625" style="95" customWidth="1"/>
    <col min="2" max="2" width="18.625" style="96" customWidth="1"/>
    <col min="3" max="6" width="18.625" style="95" customWidth="1"/>
    <col min="7" max="8" width="18.625" style="97" customWidth="1"/>
    <col min="9" max="9" width="18.625" style="96" customWidth="1"/>
    <col min="10" max="16384" width="18.625" style="95" customWidth="1"/>
  </cols>
  <sheetData>
    <row r="1" s="95" customFormat="1" ht="31.5" spans="1:10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="95" customFormat="1" ht="34" customHeight="1" spans="1:14">
      <c r="A2" s="100" t="s">
        <v>1</v>
      </c>
      <c r="B2" s="101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0" t="s">
        <v>7</v>
      </c>
      <c r="H2" s="100" t="s">
        <v>8</v>
      </c>
      <c r="I2" s="123" t="s">
        <v>9</v>
      </c>
      <c r="J2" s="100" t="s">
        <v>10</v>
      </c>
      <c r="K2" s="99"/>
      <c r="L2" s="99"/>
      <c r="M2" s="99"/>
      <c r="N2" s="124"/>
    </row>
    <row r="3" s="95" customFormat="1" ht="16.5" spans="1:22">
      <c r="A3" s="102">
        <v>1</v>
      </c>
      <c r="B3" s="103" t="s">
        <v>11</v>
      </c>
      <c r="C3" s="104" t="s">
        <v>12</v>
      </c>
      <c r="D3" s="102">
        <v>20473417</v>
      </c>
      <c r="E3" s="102">
        <v>69.9</v>
      </c>
      <c r="F3" s="102"/>
      <c r="G3" s="105">
        <v>105.5</v>
      </c>
      <c r="H3" s="106">
        <v>84.4</v>
      </c>
      <c r="I3" s="125">
        <f t="shared" ref="I3:I43" si="0">H3+G3</f>
        <v>189.9</v>
      </c>
      <c r="J3" s="125">
        <f>RANK(I3,$I$3:$I$43,0)</f>
        <v>1</v>
      </c>
      <c r="K3" s="125"/>
      <c r="L3" s="125"/>
      <c r="M3" s="125"/>
      <c r="N3" s="125"/>
      <c r="O3" s="121"/>
      <c r="P3" s="121"/>
      <c r="Q3" s="121"/>
      <c r="R3" s="121"/>
      <c r="S3" s="121"/>
      <c r="T3" s="121"/>
      <c r="U3" s="121"/>
      <c r="V3" s="121"/>
    </row>
    <row r="4" s="95" customFormat="1" ht="16.5" spans="1:22">
      <c r="A4" s="102">
        <v>2</v>
      </c>
      <c r="B4" s="103" t="s">
        <v>13</v>
      </c>
      <c r="C4" s="104" t="s">
        <v>14</v>
      </c>
      <c r="D4" s="102">
        <v>20473318</v>
      </c>
      <c r="E4" s="102">
        <v>67.3</v>
      </c>
      <c r="F4" s="102"/>
      <c r="G4" s="105">
        <v>103.9</v>
      </c>
      <c r="H4" s="106">
        <v>80</v>
      </c>
      <c r="I4" s="125">
        <f t="shared" si="0"/>
        <v>183.9</v>
      </c>
      <c r="J4" s="125">
        <f>RANK(I4,$I$3:$I$43,0)</f>
        <v>2</v>
      </c>
      <c r="K4" s="125"/>
      <c r="L4" s="125"/>
      <c r="M4" s="125"/>
      <c r="N4" s="125"/>
      <c r="O4" s="121"/>
      <c r="P4" s="121"/>
      <c r="Q4" s="121"/>
      <c r="R4" s="121"/>
      <c r="S4" s="121"/>
      <c r="T4" s="121"/>
      <c r="U4" s="121"/>
      <c r="V4" s="121"/>
    </row>
    <row r="5" s="95" customFormat="1" ht="16.5" spans="1:22">
      <c r="A5" s="102">
        <v>3</v>
      </c>
      <c r="B5" s="103" t="s">
        <v>15</v>
      </c>
      <c r="C5" s="104" t="s">
        <v>16</v>
      </c>
      <c r="D5" s="102">
        <v>20473412</v>
      </c>
      <c r="E5" s="102">
        <v>71.7</v>
      </c>
      <c r="F5" s="107"/>
      <c r="G5" s="105">
        <v>101.6</v>
      </c>
      <c r="H5" s="106">
        <v>80</v>
      </c>
      <c r="I5" s="125">
        <f t="shared" si="0"/>
        <v>181.6</v>
      </c>
      <c r="J5" s="125">
        <f>RANK(I5,$I$3:$I$43,0)</f>
        <v>3</v>
      </c>
      <c r="K5" s="125"/>
      <c r="L5" s="125"/>
      <c r="M5" s="125"/>
      <c r="N5" s="125"/>
      <c r="O5" s="121"/>
      <c r="P5" s="121"/>
      <c r="Q5" s="121"/>
      <c r="R5" s="121"/>
      <c r="S5" s="121"/>
      <c r="T5" s="121"/>
      <c r="U5" s="121"/>
      <c r="V5" s="121"/>
    </row>
    <row r="6" s="95" customFormat="1" ht="16.5" spans="1:22">
      <c r="A6" s="102">
        <v>4</v>
      </c>
      <c r="B6" s="103" t="s">
        <v>13</v>
      </c>
      <c r="C6" s="104" t="s">
        <v>17</v>
      </c>
      <c r="D6" s="102">
        <v>18473316</v>
      </c>
      <c r="E6" s="102">
        <v>70</v>
      </c>
      <c r="F6" s="102"/>
      <c r="G6" s="105">
        <v>101</v>
      </c>
      <c r="H6" s="106">
        <v>80.4</v>
      </c>
      <c r="I6" s="125">
        <f t="shared" si="0"/>
        <v>181.4</v>
      </c>
      <c r="J6" s="125">
        <f>RANK(I6,$I$3:$I$43,0)</f>
        <v>4</v>
      </c>
      <c r="K6" s="125"/>
      <c r="L6" s="125"/>
      <c r="M6" s="125"/>
      <c r="N6" s="125"/>
      <c r="O6" s="121"/>
      <c r="P6" s="121"/>
      <c r="Q6" s="121"/>
      <c r="R6" s="121"/>
      <c r="S6" s="121"/>
      <c r="T6" s="121"/>
      <c r="U6" s="121"/>
      <c r="V6" s="121"/>
    </row>
    <row r="7" s="95" customFormat="1" ht="14" customHeight="1" spans="1:22">
      <c r="A7" s="102">
        <v>5</v>
      </c>
      <c r="B7" s="103" t="s">
        <v>11</v>
      </c>
      <c r="C7" s="104" t="s">
        <v>18</v>
      </c>
      <c r="D7" s="102">
        <v>20473419</v>
      </c>
      <c r="E7" s="102">
        <v>67.7</v>
      </c>
      <c r="F7" s="102"/>
      <c r="G7" s="105">
        <v>97.9</v>
      </c>
      <c r="H7" s="106">
        <v>82.7</v>
      </c>
      <c r="I7" s="125">
        <f t="shared" si="0"/>
        <v>180.6</v>
      </c>
      <c r="J7" s="125">
        <f>RANK(I7,$I$3:$I$43,0)</f>
        <v>5</v>
      </c>
      <c r="K7" s="125"/>
      <c r="L7" s="125"/>
      <c r="M7" s="125"/>
      <c r="N7" s="125"/>
      <c r="O7" s="121"/>
      <c r="P7" s="121"/>
      <c r="Q7" s="121"/>
      <c r="R7" s="121"/>
      <c r="S7" s="121"/>
      <c r="T7" s="121"/>
      <c r="U7" s="121"/>
      <c r="V7" s="121"/>
    </row>
    <row r="8" s="95" customFormat="1" ht="16.5" spans="1:22">
      <c r="A8" s="102">
        <v>6</v>
      </c>
      <c r="B8" s="103" t="s">
        <v>11</v>
      </c>
      <c r="C8" s="104" t="s">
        <v>19</v>
      </c>
      <c r="D8" s="102">
        <v>20473406</v>
      </c>
      <c r="E8" s="102">
        <v>69.4</v>
      </c>
      <c r="F8" s="102"/>
      <c r="G8" s="108">
        <v>96.6</v>
      </c>
      <c r="H8" s="106">
        <v>82.5</v>
      </c>
      <c r="I8" s="125">
        <f t="shared" si="0"/>
        <v>179.1</v>
      </c>
      <c r="J8" s="125">
        <f>RANK(I8,$I$3:$I$43,0)</f>
        <v>6</v>
      </c>
      <c r="K8" s="125"/>
      <c r="L8" s="125"/>
      <c r="M8" s="125"/>
      <c r="N8" s="125"/>
      <c r="O8" s="121"/>
      <c r="P8" s="121"/>
      <c r="Q8" s="121"/>
      <c r="R8" s="121"/>
      <c r="S8" s="121"/>
      <c r="T8" s="121"/>
      <c r="U8" s="121"/>
      <c r="V8" s="121"/>
    </row>
    <row r="9" s="95" customFormat="1" ht="16.5" spans="1:22">
      <c r="A9" s="102">
        <v>7</v>
      </c>
      <c r="B9" s="103" t="s">
        <v>11</v>
      </c>
      <c r="C9" s="104" t="s">
        <v>20</v>
      </c>
      <c r="D9" s="102">
        <v>20473414</v>
      </c>
      <c r="E9" s="102">
        <v>72.3</v>
      </c>
      <c r="F9" s="102"/>
      <c r="G9" s="108">
        <v>101</v>
      </c>
      <c r="H9" s="106">
        <v>77</v>
      </c>
      <c r="I9" s="125">
        <f t="shared" si="0"/>
        <v>178</v>
      </c>
      <c r="J9" s="125">
        <f>RANK(I9,$I$3:$I$43,0)</f>
        <v>7</v>
      </c>
      <c r="K9" s="125"/>
      <c r="L9" s="125"/>
      <c r="M9" s="125"/>
      <c r="N9" s="125"/>
      <c r="O9" s="121"/>
      <c r="P9" s="121"/>
      <c r="Q9" s="121"/>
      <c r="R9" s="121"/>
      <c r="S9" s="121"/>
      <c r="T9" s="121"/>
      <c r="U9" s="121"/>
      <c r="V9" s="121"/>
    </row>
    <row r="10" s="95" customFormat="1" ht="16.5" spans="1:22">
      <c r="A10" s="102">
        <v>8</v>
      </c>
      <c r="B10" s="103" t="s">
        <v>11</v>
      </c>
      <c r="C10" s="104" t="s">
        <v>21</v>
      </c>
      <c r="D10" s="102">
        <v>20473401</v>
      </c>
      <c r="E10" s="102">
        <v>72.6</v>
      </c>
      <c r="F10" s="102"/>
      <c r="G10" s="105">
        <v>95.3</v>
      </c>
      <c r="H10" s="106">
        <v>80.4</v>
      </c>
      <c r="I10" s="125">
        <f t="shared" si="0"/>
        <v>175.7</v>
      </c>
      <c r="J10" s="125">
        <f>RANK(I10,$I$3:$I$43,0)</f>
        <v>8</v>
      </c>
      <c r="K10" s="125"/>
      <c r="L10" s="125"/>
      <c r="M10" s="125"/>
      <c r="N10" s="125"/>
      <c r="O10" s="121"/>
      <c r="P10" s="121"/>
      <c r="Q10" s="121"/>
      <c r="R10" s="121"/>
      <c r="S10" s="121"/>
      <c r="T10" s="121"/>
      <c r="U10" s="121"/>
      <c r="V10" s="121"/>
    </row>
    <row r="11" s="95" customFormat="1" ht="16.5" spans="1:22">
      <c r="A11" s="102">
        <v>9</v>
      </c>
      <c r="B11" s="103" t="s">
        <v>13</v>
      </c>
      <c r="C11" s="104" t="s">
        <v>22</v>
      </c>
      <c r="D11" s="102">
        <v>20473320</v>
      </c>
      <c r="E11" s="102">
        <v>70.8</v>
      </c>
      <c r="F11" s="102"/>
      <c r="G11" s="105">
        <v>84.8</v>
      </c>
      <c r="H11" s="106">
        <v>79</v>
      </c>
      <c r="I11" s="125">
        <f t="shared" si="0"/>
        <v>163.8</v>
      </c>
      <c r="J11" s="125">
        <f>RANK(I11,$I$3:$I$43,0)</f>
        <v>9</v>
      </c>
      <c r="K11" s="125"/>
      <c r="L11" s="125"/>
      <c r="M11" s="125"/>
      <c r="N11" s="125"/>
      <c r="O11" s="121"/>
      <c r="P11" s="121"/>
      <c r="Q11" s="121"/>
      <c r="R11" s="121"/>
      <c r="S11" s="121"/>
      <c r="T11" s="121"/>
      <c r="U11" s="121"/>
      <c r="V11" s="121"/>
    </row>
    <row r="12" s="95" customFormat="1" ht="16.5" spans="1:22">
      <c r="A12" s="102">
        <v>10</v>
      </c>
      <c r="B12" s="103" t="s">
        <v>11</v>
      </c>
      <c r="C12" s="104" t="s">
        <v>23</v>
      </c>
      <c r="D12" s="102">
        <v>20473404</v>
      </c>
      <c r="E12" s="102">
        <v>69.1</v>
      </c>
      <c r="F12" s="102"/>
      <c r="G12" s="105">
        <v>86.7</v>
      </c>
      <c r="H12" s="106">
        <v>75</v>
      </c>
      <c r="I12" s="125">
        <f t="shared" si="0"/>
        <v>161.7</v>
      </c>
      <c r="J12" s="125">
        <f>RANK(I12,$I$3:$I$43,0)</f>
        <v>10</v>
      </c>
      <c r="K12" s="125"/>
      <c r="L12" s="125"/>
      <c r="M12" s="125"/>
      <c r="N12" s="125"/>
      <c r="O12" s="121"/>
      <c r="P12" s="121"/>
      <c r="Q12" s="121"/>
      <c r="R12" s="121"/>
      <c r="S12" s="121"/>
      <c r="T12" s="121"/>
      <c r="U12" s="121"/>
      <c r="V12" s="121"/>
    </row>
    <row r="13" s="95" customFormat="1" ht="16.5" spans="1:22">
      <c r="A13" s="102">
        <v>11</v>
      </c>
      <c r="B13" s="103" t="s">
        <v>13</v>
      </c>
      <c r="C13" s="104" t="s">
        <v>24</v>
      </c>
      <c r="D13" s="102">
        <v>20473304</v>
      </c>
      <c r="E13" s="102">
        <v>63.5</v>
      </c>
      <c r="F13" s="102"/>
      <c r="G13" s="105">
        <v>85.5</v>
      </c>
      <c r="H13" s="106">
        <v>75.2</v>
      </c>
      <c r="I13" s="125">
        <f t="shared" si="0"/>
        <v>160.7</v>
      </c>
      <c r="J13" s="125">
        <f>RANK(I13,$I$3:$I$43,0)</f>
        <v>11</v>
      </c>
      <c r="K13" s="125"/>
      <c r="L13" s="125"/>
      <c r="M13" s="125"/>
      <c r="N13" s="125"/>
      <c r="O13" s="121"/>
      <c r="P13" s="121"/>
      <c r="Q13" s="121"/>
      <c r="R13" s="121"/>
      <c r="S13" s="121"/>
      <c r="T13" s="121"/>
      <c r="U13" s="121"/>
      <c r="V13" s="121"/>
    </row>
    <row r="14" s="95" customFormat="1" ht="16.5" spans="1:22">
      <c r="A14" s="102">
        <v>12</v>
      </c>
      <c r="B14" s="103" t="s">
        <v>13</v>
      </c>
      <c r="C14" s="104" t="s">
        <v>25</v>
      </c>
      <c r="D14" s="102">
        <v>20473302</v>
      </c>
      <c r="E14" s="102">
        <v>69.6</v>
      </c>
      <c r="F14" s="102"/>
      <c r="G14" s="105">
        <v>86.5</v>
      </c>
      <c r="H14" s="106">
        <v>73</v>
      </c>
      <c r="I14" s="125">
        <f t="shared" si="0"/>
        <v>159.5</v>
      </c>
      <c r="J14" s="125">
        <f>RANK(I14,$I$3:$I$43,0)</f>
        <v>12</v>
      </c>
      <c r="K14" s="125"/>
      <c r="L14" s="125"/>
      <c r="M14" s="125"/>
      <c r="N14" s="125"/>
      <c r="O14" s="121"/>
      <c r="P14" s="121"/>
      <c r="Q14" s="121"/>
      <c r="R14" s="121"/>
      <c r="S14" s="121"/>
      <c r="T14" s="121"/>
      <c r="U14" s="121"/>
      <c r="V14" s="121"/>
    </row>
    <row r="15" s="95" customFormat="1" ht="16.5" spans="1:22">
      <c r="A15" s="102">
        <v>13</v>
      </c>
      <c r="B15" s="103" t="s">
        <v>11</v>
      </c>
      <c r="C15" s="104" t="s">
        <v>26</v>
      </c>
      <c r="D15" s="102">
        <v>20473407</v>
      </c>
      <c r="E15" s="102">
        <v>69.4</v>
      </c>
      <c r="F15" s="102"/>
      <c r="G15" s="105">
        <v>84.4</v>
      </c>
      <c r="H15" s="106">
        <v>75</v>
      </c>
      <c r="I15" s="125">
        <f t="shared" si="0"/>
        <v>159.4</v>
      </c>
      <c r="J15" s="125">
        <f>RANK(I15,$I$3:$I$43,0)</f>
        <v>13</v>
      </c>
      <c r="K15" s="125"/>
      <c r="L15" s="125"/>
      <c r="M15" s="125"/>
      <c r="N15" s="125"/>
      <c r="O15" s="121"/>
      <c r="P15" s="121"/>
      <c r="Q15" s="121"/>
      <c r="R15" s="121"/>
      <c r="S15" s="121"/>
      <c r="T15" s="121"/>
      <c r="U15" s="121"/>
      <c r="V15" s="121"/>
    </row>
    <row r="16" s="95" customFormat="1" ht="16.5" spans="1:22">
      <c r="A16" s="102">
        <v>14</v>
      </c>
      <c r="B16" s="103" t="s">
        <v>13</v>
      </c>
      <c r="C16" s="104" t="s">
        <v>27</v>
      </c>
      <c r="D16" s="102">
        <v>20473309</v>
      </c>
      <c r="E16" s="102">
        <v>71.6</v>
      </c>
      <c r="F16" s="102"/>
      <c r="G16" s="105">
        <v>84.9</v>
      </c>
      <c r="H16" s="106">
        <v>74</v>
      </c>
      <c r="I16" s="125">
        <f t="shared" si="0"/>
        <v>158.9</v>
      </c>
      <c r="J16" s="125">
        <f>RANK(I16,$I$3:$I$43,0)</f>
        <v>14</v>
      </c>
      <c r="K16" s="125"/>
      <c r="L16" s="125"/>
      <c r="M16" s="125"/>
      <c r="N16" s="125"/>
      <c r="O16" s="121"/>
      <c r="P16" s="121"/>
      <c r="Q16" s="121"/>
      <c r="R16" s="121"/>
      <c r="S16" s="121"/>
      <c r="T16" s="121"/>
      <c r="U16" s="121"/>
      <c r="V16" s="121"/>
    </row>
    <row r="17" s="95" customFormat="1" ht="16.5" spans="1:22">
      <c r="A17" s="102">
        <v>15</v>
      </c>
      <c r="B17" s="103" t="s">
        <v>13</v>
      </c>
      <c r="C17" s="104" t="s">
        <v>28</v>
      </c>
      <c r="D17" s="102">
        <v>20473308</v>
      </c>
      <c r="E17" s="102">
        <v>65.7</v>
      </c>
      <c r="F17" s="102"/>
      <c r="G17" s="105">
        <v>84.7</v>
      </c>
      <c r="H17" s="106">
        <v>72</v>
      </c>
      <c r="I17" s="125">
        <f t="shared" si="0"/>
        <v>156.7</v>
      </c>
      <c r="J17" s="125">
        <f>RANK(I17,$I$3:$I$43,0)</f>
        <v>15</v>
      </c>
      <c r="K17" s="125"/>
      <c r="L17" s="125"/>
      <c r="M17" s="125"/>
      <c r="N17" s="125"/>
      <c r="O17" s="121"/>
      <c r="P17" s="121"/>
      <c r="Q17" s="121"/>
      <c r="R17" s="121"/>
      <c r="S17" s="121"/>
      <c r="T17" s="121"/>
      <c r="U17" s="121"/>
      <c r="V17" s="121"/>
    </row>
    <row r="18" s="95" customFormat="1" ht="16.5" spans="1:22">
      <c r="A18" s="102">
        <v>16</v>
      </c>
      <c r="B18" s="103" t="s">
        <v>11</v>
      </c>
      <c r="C18" s="104" t="s">
        <v>29</v>
      </c>
      <c r="D18" s="102">
        <v>20473402</v>
      </c>
      <c r="E18" s="102">
        <v>69.5</v>
      </c>
      <c r="F18" s="102"/>
      <c r="G18" s="105">
        <v>82.1</v>
      </c>
      <c r="H18" s="106">
        <v>74</v>
      </c>
      <c r="I18" s="125">
        <f t="shared" si="0"/>
        <v>156.1</v>
      </c>
      <c r="J18" s="125">
        <f>RANK(I18,$I$3:$I$43,0)</f>
        <v>16</v>
      </c>
      <c r="K18" s="125"/>
      <c r="L18" s="125"/>
      <c r="M18" s="125"/>
      <c r="N18" s="125"/>
      <c r="O18" s="121"/>
      <c r="P18" s="121"/>
      <c r="Q18" s="121"/>
      <c r="R18" s="121"/>
      <c r="S18" s="121"/>
      <c r="T18" s="121"/>
      <c r="U18" s="121"/>
      <c r="V18" s="121"/>
    </row>
    <row r="19" s="95" customFormat="1" ht="16.5" spans="1:22">
      <c r="A19" s="102">
        <v>17</v>
      </c>
      <c r="B19" s="103" t="s">
        <v>11</v>
      </c>
      <c r="C19" s="104" t="s">
        <v>30</v>
      </c>
      <c r="D19" s="102">
        <v>20473403</v>
      </c>
      <c r="E19" s="102">
        <v>68.3</v>
      </c>
      <c r="F19" s="102"/>
      <c r="G19" s="108">
        <v>80</v>
      </c>
      <c r="H19" s="106">
        <v>76</v>
      </c>
      <c r="I19" s="125">
        <f t="shared" si="0"/>
        <v>156</v>
      </c>
      <c r="J19" s="125">
        <f>RANK(I19,$I$3:$I$43,0)</f>
        <v>17</v>
      </c>
      <c r="K19" s="125"/>
      <c r="L19" s="125"/>
      <c r="M19" s="125"/>
      <c r="N19" s="125"/>
      <c r="O19" s="121"/>
      <c r="P19" s="121"/>
      <c r="Q19" s="121"/>
      <c r="R19" s="121"/>
      <c r="S19" s="121"/>
      <c r="T19" s="121"/>
      <c r="U19" s="121"/>
      <c r="V19" s="121"/>
    </row>
    <row r="20" s="95" customFormat="1" ht="16.5" spans="1:22">
      <c r="A20" s="102">
        <v>18</v>
      </c>
      <c r="B20" s="103" t="s">
        <v>11</v>
      </c>
      <c r="C20" s="104" t="s">
        <v>31</v>
      </c>
      <c r="D20" s="102">
        <v>20473416</v>
      </c>
      <c r="E20" s="102">
        <v>68.8</v>
      </c>
      <c r="F20" s="102"/>
      <c r="G20" s="105">
        <v>83.3</v>
      </c>
      <c r="H20" s="106">
        <v>71</v>
      </c>
      <c r="I20" s="125">
        <f t="shared" si="0"/>
        <v>154.3</v>
      </c>
      <c r="J20" s="125">
        <f>RANK(I20,$I$3:$I$43,0)</f>
        <v>18</v>
      </c>
      <c r="K20" s="125"/>
      <c r="L20" s="125"/>
      <c r="M20" s="125"/>
      <c r="N20" s="125"/>
      <c r="O20" s="121"/>
      <c r="P20" s="121"/>
      <c r="Q20" s="121"/>
      <c r="R20" s="121"/>
      <c r="S20" s="121"/>
      <c r="T20" s="121"/>
      <c r="U20" s="121"/>
      <c r="V20" s="121"/>
    </row>
    <row r="21" s="95" customFormat="1" ht="16.5" spans="1:22">
      <c r="A21" s="102">
        <v>19</v>
      </c>
      <c r="B21" s="103" t="s">
        <v>13</v>
      </c>
      <c r="C21" s="104" t="s">
        <v>32</v>
      </c>
      <c r="D21" s="102">
        <v>20473319</v>
      </c>
      <c r="E21" s="102">
        <v>68.1</v>
      </c>
      <c r="F21" s="102"/>
      <c r="G21" s="105">
        <v>79.2</v>
      </c>
      <c r="H21" s="106">
        <v>75</v>
      </c>
      <c r="I21" s="125">
        <f t="shared" si="0"/>
        <v>154.2</v>
      </c>
      <c r="J21" s="125">
        <f>RANK(I21,$I$3:$I$43,0)</f>
        <v>19</v>
      </c>
      <c r="K21" s="125"/>
      <c r="L21" s="125"/>
      <c r="M21" s="125"/>
      <c r="N21" s="125"/>
      <c r="O21" s="121"/>
      <c r="P21" s="121"/>
      <c r="Q21" s="121"/>
      <c r="R21" s="121"/>
      <c r="S21" s="121"/>
      <c r="T21" s="121"/>
      <c r="U21" s="121"/>
      <c r="V21" s="121"/>
    </row>
    <row r="22" s="95" customFormat="1" ht="16.5" spans="1:22">
      <c r="A22" s="102">
        <v>20</v>
      </c>
      <c r="B22" s="103" t="s">
        <v>13</v>
      </c>
      <c r="C22" s="104" t="s">
        <v>33</v>
      </c>
      <c r="D22" s="102">
        <v>20473317</v>
      </c>
      <c r="E22" s="102">
        <v>70.4</v>
      </c>
      <c r="F22" s="102"/>
      <c r="G22" s="105">
        <v>77.5</v>
      </c>
      <c r="H22" s="106">
        <v>74</v>
      </c>
      <c r="I22" s="125">
        <f t="shared" si="0"/>
        <v>151.5</v>
      </c>
      <c r="J22" s="125">
        <f>RANK(I22,$I$3:$I$43,0)</f>
        <v>20</v>
      </c>
      <c r="K22" s="125"/>
      <c r="L22" s="125"/>
      <c r="M22" s="125"/>
      <c r="N22" s="125"/>
      <c r="O22" s="121"/>
      <c r="P22" s="121"/>
      <c r="Q22" s="121"/>
      <c r="R22" s="121"/>
      <c r="S22" s="121"/>
      <c r="T22" s="121"/>
      <c r="U22" s="121"/>
      <c r="V22" s="121"/>
    </row>
    <row r="23" s="95" customFormat="1" ht="16.5" spans="1:22">
      <c r="A23" s="102">
        <v>21</v>
      </c>
      <c r="B23" s="103" t="s">
        <v>13</v>
      </c>
      <c r="C23" s="104" t="s">
        <v>34</v>
      </c>
      <c r="D23" s="102">
        <v>20473306</v>
      </c>
      <c r="E23" s="102">
        <v>65.2</v>
      </c>
      <c r="F23" s="102"/>
      <c r="G23" s="105">
        <v>79</v>
      </c>
      <c r="H23" s="106">
        <v>72</v>
      </c>
      <c r="I23" s="125">
        <f t="shared" si="0"/>
        <v>151</v>
      </c>
      <c r="J23" s="125">
        <f>RANK(I23,$I$3:$I$43,0)</f>
        <v>21</v>
      </c>
      <c r="K23" s="125"/>
      <c r="L23" s="125"/>
      <c r="M23" s="125"/>
      <c r="N23" s="125"/>
      <c r="O23" s="121"/>
      <c r="P23" s="121"/>
      <c r="Q23" s="121"/>
      <c r="R23" s="121"/>
      <c r="S23" s="121"/>
      <c r="T23" s="121"/>
      <c r="U23" s="121"/>
      <c r="V23" s="121"/>
    </row>
    <row r="24" s="95" customFormat="1" ht="16.5" spans="1:22">
      <c r="A24" s="102">
        <v>22</v>
      </c>
      <c r="B24" s="103" t="s">
        <v>11</v>
      </c>
      <c r="C24" s="104" t="s">
        <v>35</v>
      </c>
      <c r="D24" s="102">
        <v>20473405</v>
      </c>
      <c r="E24" s="102">
        <v>68</v>
      </c>
      <c r="F24" s="102"/>
      <c r="G24" s="105">
        <v>75.7</v>
      </c>
      <c r="H24" s="106">
        <v>74</v>
      </c>
      <c r="I24" s="125">
        <f t="shared" si="0"/>
        <v>149.7</v>
      </c>
      <c r="J24" s="125">
        <f>RANK(I24,$I$3:$I$43,0)</f>
        <v>22</v>
      </c>
      <c r="K24" s="125"/>
      <c r="L24" s="125"/>
      <c r="M24" s="125"/>
      <c r="N24" s="125"/>
      <c r="O24" s="121"/>
      <c r="P24" s="121"/>
      <c r="Q24" s="121"/>
      <c r="R24" s="121"/>
      <c r="S24" s="121"/>
      <c r="T24" s="121"/>
      <c r="U24" s="121"/>
      <c r="V24" s="121"/>
    </row>
    <row r="25" s="95" customFormat="1" ht="16.5" spans="1:22">
      <c r="A25" s="102">
        <v>23</v>
      </c>
      <c r="B25" s="103" t="s">
        <v>13</v>
      </c>
      <c r="C25" s="104" t="s">
        <v>36</v>
      </c>
      <c r="D25" s="102">
        <v>20473305</v>
      </c>
      <c r="E25" s="102">
        <v>67.4</v>
      </c>
      <c r="F25" s="102"/>
      <c r="G25" s="105">
        <v>77.3</v>
      </c>
      <c r="H25" s="106">
        <v>72</v>
      </c>
      <c r="I25" s="125">
        <f t="shared" si="0"/>
        <v>149.3</v>
      </c>
      <c r="J25" s="125">
        <f>RANK(I25,$I$3:$I$43,0)</f>
        <v>23</v>
      </c>
      <c r="K25" s="125"/>
      <c r="L25" s="125"/>
      <c r="M25" s="125"/>
      <c r="N25" s="125"/>
      <c r="O25" s="121"/>
      <c r="P25" s="121"/>
      <c r="Q25" s="121"/>
      <c r="R25" s="121"/>
      <c r="S25" s="121"/>
      <c r="T25" s="121"/>
      <c r="U25" s="121"/>
      <c r="V25" s="121"/>
    </row>
    <row r="26" s="95" customFormat="1" ht="16.5" spans="1:22">
      <c r="A26" s="102">
        <v>24</v>
      </c>
      <c r="B26" s="103" t="s">
        <v>15</v>
      </c>
      <c r="C26" s="104" t="s">
        <v>37</v>
      </c>
      <c r="D26" s="102">
        <v>20473409</v>
      </c>
      <c r="E26" s="102">
        <v>69.8</v>
      </c>
      <c r="F26" s="107"/>
      <c r="G26" s="105">
        <v>77.5</v>
      </c>
      <c r="H26" s="106">
        <v>71</v>
      </c>
      <c r="I26" s="125">
        <f t="shared" si="0"/>
        <v>148.5</v>
      </c>
      <c r="J26" s="125">
        <f>RANK(I26,$I$3:$I$43,0)</f>
        <v>24</v>
      </c>
      <c r="K26" s="125"/>
      <c r="L26" s="125"/>
      <c r="M26" s="125"/>
      <c r="N26" s="125"/>
      <c r="O26" s="121"/>
      <c r="P26" s="121"/>
      <c r="Q26" s="121"/>
      <c r="R26" s="121"/>
      <c r="S26" s="121"/>
      <c r="T26" s="121"/>
      <c r="U26" s="121"/>
      <c r="V26" s="121"/>
    </row>
    <row r="27" s="95" customFormat="1" ht="16.5" spans="1:22">
      <c r="A27" s="102">
        <v>25</v>
      </c>
      <c r="B27" s="103" t="s">
        <v>11</v>
      </c>
      <c r="C27" s="104" t="s">
        <v>38</v>
      </c>
      <c r="D27" s="102">
        <v>20473410</v>
      </c>
      <c r="E27" s="102">
        <v>68.7</v>
      </c>
      <c r="F27" s="102"/>
      <c r="G27" s="105">
        <v>74.1</v>
      </c>
      <c r="H27" s="106">
        <v>71</v>
      </c>
      <c r="I27" s="125">
        <f t="shared" si="0"/>
        <v>145.1</v>
      </c>
      <c r="J27" s="125">
        <f>RANK(I27,$I$3:$I$43,0)</f>
        <v>25</v>
      </c>
      <c r="K27" s="125"/>
      <c r="L27" s="125"/>
      <c r="M27" s="125"/>
      <c r="N27" s="125"/>
      <c r="O27" s="121"/>
      <c r="P27" s="121"/>
      <c r="Q27" s="121"/>
      <c r="R27" s="121"/>
      <c r="S27" s="121"/>
      <c r="T27" s="121"/>
      <c r="U27" s="121"/>
      <c r="V27" s="121"/>
    </row>
    <row r="28" s="95" customFormat="1" ht="16.5" spans="1:22">
      <c r="A28" s="102">
        <v>26</v>
      </c>
      <c r="B28" s="103" t="s">
        <v>13</v>
      </c>
      <c r="C28" s="104" t="s">
        <v>39</v>
      </c>
      <c r="D28" s="102">
        <v>20473312</v>
      </c>
      <c r="E28" s="102">
        <v>64.7</v>
      </c>
      <c r="F28" s="102"/>
      <c r="G28" s="105">
        <v>72.2</v>
      </c>
      <c r="H28" s="106">
        <v>71</v>
      </c>
      <c r="I28" s="125">
        <f t="shared" si="0"/>
        <v>143.2</v>
      </c>
      <c r="J28" s="125">
        <f>RANK(I28,$I$3:$I$43,0)</f>
        <v>26</v>
      </c>
      <c r="K28" s="125"/>
      <c r="L28" s="125"/>
      <c r="M28" s="125"/>
      <c r="N28" s="125"/>
      <c r="O28" s="121"/>
      <c r="P28" s="121"/>
      <c r="Q28" s="121"/>
      <c r="R28" s="121"/>
      <c r="S28" s="121"/>
      <c r="T28" s="121"/>
      <c r="U28" s="121"/>
      <c r="V28" s="121"/>
    </row>
    <row r="29" s="95" customFormat="1" ht="16.5" spans="1:22">
      <c r="A29" s="102">
        <v>27</v>
      </c>
      <c r="B29" s="103" t="s">
        <v>13</v>
      </c>
      <c r="C29" s="104" t="s">
        <v>40</v>
      </c>
      <c r="D29" s="102">
        <v>20473301</v>
      </c>
      <c r="E29" s="102">
        <v>67.2</v>
      </c>
      <c r="F29" s="102"/>
      <c r="G29" s="105">
        <v>71.7</v>
      </c>
      <c r="H29" s="106">
        <v>71</v>
      </c>
      <c r="I29" s="125">
        <f t="shared" si="0"/>
        <v>142.7</v>
      </c>
      <c r="J29" s="125">
        <f>RANK(I29,$I$3:$I$43,0)</f>
        <v>27</v>
      </c>
      <c r="K29" s="125"/>
      <c r="L29" s="125"/>
      <c r="M29" s="125"/>
      <c r="N29" s="125"/>
      <c r="O29" s="121"/>
      <c r="P29" s="121"/>
      <c r="Q29" s="121"/>
      <c r="R29" s="121"/>
      <c r="S29" s="121"/>
      <c r="T29" s="121"/>
      <c r="U29" s="121"/>
      <c r="V29" s="121"/>
    </row>
    <row r="30" s="95" customFormat="1" ht="16.5" spans="1:22">
      <c r="A30" s="102">
        <v>28</v>
      </c>
      <c r="B30" s="103" t="s">
        <v>13</v>
      </c>
      <c r="C30" s="104" t="s">
        <v>41</v>
      </c>
      <c r="D30" s="102">
        <v>20473313</v>
      </c>
      <c r="E30" s="102">
        <v>65.6</v>
      </c>
      <c r="F30" s="102"/>
      <c r="G30" s="105">
        <v>70</v>
      </c>
      <c r="H30" s="106">
        <v>71</v>
      </c>
      <c r="I30" s="125">
        <f t="shared" si="0"/>
        <v>141</v>
      </c>
      <c r="J30" s="125">
        <f>RANK(I30,$I$3:$I$43,0)</f>
        <v>28</v>
      </c>
      <c r="K30" s="125"/>
      <c r="L30" s="125"/>
      <c r="M30" s="125"/>
      <c r="N30" s="125"/>
      <c r="O30" s="121"/>
      <c r="P30" s="121"/>
      <c r="Q30" s="121"/>
      <c r="R30" s="121"/>
      <c r="S30" s="121"/>
      <c r="T30" s="121"/>
      <c r="U30" s="121"/>
      <c r="V30" s="121"/>
    </row>
    <row r="31" s="95" customFormat="1" ht="16.5" spans="1:22">
      <c r="A31" s="102">
        <v>29</v>
      </c>
      <c r="B31" s="103" t="s">
        <v>13</v>
      </c>
      <c r="C31" s="104" t="s">
        <v>42</v>
      </c>
      <c r="D31" s="102">
        <v>20473314</v>
      </c>
      <c r="E31" s="102">
        <v>64.8</v>
      </c>
      <c r="F31" s="102"/>
      <c r="G31" s="105">
        <v>69.3</v>
      </c>
      <c r="H31" s="106">
        <v>71</v>
      </c>
      <c r="I31" s="125">
        <f t="shared" si="0"/>
        <v>140.3</v>
      </c>
      <c r="J31" s="125">
        <f>RANK(I31,$I$3:$I$43,0)</f>
        <v>29</v>
      </c>
      <c r="K31" s="125"/>
      <c r="L31" s="125"/>
      <c r="M31" s="125"/>
      <c r="N31" s="125"/>
      <c r="O31" s="121"/>
      <c r="P31" s="121"/>
      <c r="Q31" s="121"/>
      <c r="R31" s="121"/>
      <c r="S31" s="121"/>
      <c r="T31" s="121"/>
      <c r="U31" s="121"/>
      <c r="V31" s="121"/>
    </row>
    <row r="32" s="95" customFormat="1" ht="16.5" spans="1:22">
      <c r="A32" s="102">
        <v>30</v>
      </c>
      <c r="B32" s="103" t="s">
        <v>13</v>
      </c>
      <c r="C32" s="104" t="s">
        <v>43</v>
      </c>
      <c r="D32" s="102">
        <v>20473307</v>
      </c>
      <c r="E32" s="102">
        <v>64.5</v>
      </c>
      <c r="F32" s="102"/>
      <c r="G32" s="105">
        <v>69</v>
      </c>
      <c r="H32" s="106">
        <v>71</v>
      </c>
      <c r="I32" s="125">
        <f t="shared" si="0"/>
        <v>140</v>
      </c>
      <c r="J32" s="125">
        <f>RANK(I32,$I$3:$I$43,0)</f>
        <v>30</v>
      </c>
      <c r="K32" s="125"/>
      <c r="L32" s="125"/>
      <c r="M32" s="125"/>
      <c r="N32" s="125"/>
      <c r="O32" s="121"/>
      <c r="P32" s="121"/>
      <c r="Q32" s="121"/>
      <c r="R32" s="121"/>
      <c r="S32" s="121"/>
      <c r="T32" s="121"/>
      <c r="U32" s="121"/>
      <c r="V32" s="121"/>
    </row>
    <row r="33" s="95" customFormat="1" ht="16.5" spans="1:22">
      <c r="A33" s="102">
        <v>31</v>
      </c>
      <c r="B33" s="103" t="s">
        <v>13</v>
      </c>
      <c r="C33" s="104" t="s">
        <v>44</v>
      </c>
      <c r="D33" s="102">
        <v>20473310</v>
      </c>
      <c r="E33" s="102">
        <v>64.1</v>
      </c>
      <c r="F33" s="102"/>
      <c r="G33" s="105">
        <v>68.6</v>
      </c>
      <c r="H33" s="106">
        <v>71</v>
      </c>
      <c r="I33" s="125">
        <f t="shared" si="0"/>
        <v>139.6</v>
      </c>
      <c r="J33" s="125">
        <f>RANK(I33,$I$3:$I$43,0)</f>
        <v>31</v>
      </c>
      <c r="K33" s="125"/>
      <c r="L33" s="125"/>
      <c r="M33" s="125"/>
      <c r="N33" s="125"/>
      <c r="O33" s="121"/>
      <c r="P33" s="121"/>
      <c r="Q33" s="121"/>
      <c r="R33" s="121"/>
      <c r="S33" s="121"/>
      <c r="T33" s="121"/>
      <c r="U33" s="121"/>
      <c r="V33" s="121"/>
    </row>
    <row r="34" s="95" customFormat="1" ht="16.5" spans="1:22">
      <c r="A34" s="102">
        <v>32</v>
      </c>
      <c r="B34" s="103" t="s">
        <v>11</v>
      </c>
      <c r="C34" s="104" t="s">
        <v>45</v>
      </c>
      <c r="D34" s="102">
        <v>20473420</v>
      </c>
      <c r="E34" s="102">
        <v>63.9</v>
      </c>
      <c r="F34" s="102"/>
      <c r="G34" s="105">
        <v>68.4</v>
      </c>
      <c r="H34" s="106">
        <v>71</v>
      </c>
      <c r="I34" s="125">
        <f t="shared" si="0"/>
        <v>139.4</v>
      </c>
      <c r="J34" s="125">
        <f>RANK(I34,$I$3:$I$43,0)</f>
        <v>32</v>
      </c>
      <c r="K34" s="125"/>
      <c r="L34" s="125"/>
      <c r="M34" s="125"/>
      <c r="N34" s="125"/>
      <c r="O34" s="121"/>
      <c r="P34" s="121"/>
      <c r="Q34" s="121"/>
      <c r="R34" s="121"/>
      <c r="S34" s="121"/>
      <c r="T34" s="121"/>
      <c r="U34" s="121"/>
      <c r="V34" s="121"/>
    </row>
    <row r="35" s="95" customFormat="1" ht="16.5" spans="1:22">
      <c r="A35" s="102">
        <v>33</v>
      </c>
      <c r="B35" s="103" t="s">
        <v>11</v>
      </c>
      <c r="C35" s="104" t="s">
        <v>46</v>
      </c>
      <c r="D35" s="102">
        <v>20473413</v>
      </c>
      <c r="E35" s="102">
        <v>63.8</v>
      </c>
      <c r="F35" s="102" t="s">
        <v>47</v>
      </c>
      <c r="G35" s="105">
        <v>68.2</v>
      </c>
      <c r="H35" s="106">
        <v>71</v>
      </c>
      <c r="I35" s="125">
        <f t="shared" si="0"/>
        <v>139.2</v>
      </c>
      <c r="J35" s="125">
        <f>RANK(I35,$I$3:$I$43,0)</f>
        <v>33</v>
      </c>
      <c r="K35" s="125" t="s">
        <v>48</v>
      </c>
      <c r="L35" s="125"/>
      <c r="M35" s="125"/>
      <c r="N35" s="125"/>
      <c r="O35" s="121"/>
      <c r="P35" s="121"/>
      <c r="Q35" s="121"/>
      <c r="R35" s="121"/>
      <c r="S35" s="121"/>
      <c r="T35" s="121"/>
      <c r="U35" s="121"/>
      <c r="V35" s="121"/>
    </row>
    <row r="36" s="95" customFormat="1" ht="16.5" spans="1:22">
      <c r="A36" s="102">
        <v>34</v>
      </c>
      <c r="B36" s="103" t="s">
        <v>11</v>
      </c>
      <c r="C36" s="109" t="s">
        <v>49</v>
      </c>
      <c r="D36" s="109">
        <v>18473405</v>
      </c>
      <c r="E36" s="109">
        <v>67.2</v>
      </c>
      <c r="F36" s="109"/>
      <c r="G36" s="105">
        <v>67.2</v>
      </c>
      <c r="H36" s="106">
        <v>71</v>
      </c>
      <c r="I36" s="125">
        <f t="shared" si="0"/>
        <v>138.2</v>
      </c>
      <c r="J36" s="125">
        <f>RANK(I36,$I$3:$I$43,0)</f>
        <v>34</v>
      </c>
      <c r="K36" s="125"/>
      <c r="L36" s="125"/>
      <c r="M36" s="125"/>
      <c r="N36" s="125"/>
      <c r="O36" s="121"/>
      <c r="P36" s="121"/>
      <c r="Q36" s="121"/>
      <c r="R36" s="121"/>
      <c r="S36" s="121"/>
      <c r="T36" s="121"/>
      <c r="U36" s="121"/>
      <c r="V36" s="121"/>
    </row>
    <row r="37" s="95" customFormat="1" ht="16.5" spans="1:22">
      <c r="A37" s="102">
        <v>35</v>
      </c>
      <c r="B37" s="103" t="s">
        <v>13</v>
      </c>
      <c r="C37" s="104" t="s">
        <v>50</v>
      </c>
      <c r="D37" s="102">
        <v>20473316</v>
      </c>
      <c r="E37" s="102">
        <v>62.7</v>
      </c>
      <c r="F37" s="102"/>
      <c r="G37" s="105">
        <v>67.1</v>
      </c>
      <c r="H37" s="106">
        <v>71</v>
      </c>
      <c r="I37" s="125">
        <f t="shared" si="0"/>
        <v>138.1</v>
      </c>
      <c r="J37" s="125">
        <f>RANK(I37,$I$3:$I$43,0)</f>
        <v>35</v>
      </c>
      <c r="K37" s="125"/>
      <c r="L37" s="125"/>
      <c r="M37" s="125"/>
      <c r="N37" s="125"/>
      <c r="O37" s="121"/>
      <c r="P37" s="121"/>
      <c r="Q37" s="121"/>
      <c r="R37" s="121"/>
      <c r="S37" s="121"/>
      <c r="T37" s="121"/>
      <c r="U37" s="121"/>
      <c r="V37" s="121"/>
    </row>
    <row r="38" s="95" customFormat="1" ht="16.5" spans="1:22">
      <c r="A38" s="102">
        <v>36</v>
      </c>
      <c r="B38" s="103" t="s">
        <v>11</v>
      </c>
      <c r="C38" s="104" t="s">
        <v>51</v>
      </c>
      <c r="D38" s="102">
        <v>20473408</v>
      </c>
      <c r="E38" s="102">
        <v>62.7</v>
      </c>
      <c r="F38" s="102"/>
      <c r="G38" s="105">
        <v>67.1</v>
      </c>
      <c r="H38" s="106">
        <v>71</v>
      </c>
      <c r="I38" s="125">
        <f t="shared" si="0"/>
        <v>138.1</v>
      </c>
      <c r="J38" s="125">
        <f>RANK(I38,$I$3:$I$43,0)</f>
        <v>35</v>
      </c>
      <c r="K38" s="125"/>
      <c r="L38" s="125"/>
      <c r="M38" s="125"/>
      <c r="N38" s="125"/>
      <c r="O38" s="121"/>
      <c r="P38" s="121"/>
      <c r="Q38" s="121"/>
      <c r="R38" s="121"/>
      <c r="S38" s="121"/>
      <c r="T38" s="121"/>
      <c r="U38" s="121"/>
      <c r="V38" s="121"/>
    </row>
    <row r="39" s="95" customFormat="1" ht="16.5" spans="1:22">
      <c r="A39" s="102">
        <v>37</v>
      </c>
      <c r="B39" s="103" t="s">
        <v>11</v>
      </c>
      <c r="C39" s="104" t="s">
        <v>52</v>
      </c>
      <c r="D39" s="102">
        <v>20473418</v>
      </c>
      <c r="E39" s="102">
        <v>62.2</v>
      </c>
      <c r="F39" s="102"/>
      <c r="G39" s="105">
        <v>66.7</v>
      </c>
      <c r="H39" s="106">
        <v>71</v>
      </c>
      <c r="I39" s="125">
        <f t="shared" si="0"/>
        <v>137.7</v>
      </c>
      <c r="J39" s="125">
        <f>RANK(I39,$I$3:$I$43,0)</f>
        <v>37</v>
      </c>
      <c r="K39" s="125"/>
      <c r="L39" s="125"/>
      <c r="M39" s="125"/>
      <c r="N39" s="125"/>
      <c r="O39" s="121"/>
      <c r="P39" s="121"/>
      <c r="Q39" s="121"/>
      <c r="R39" s="121"/>
      <c r="S39" s="121"/>
      <c r="T39" s="121"/>
      <c r="U39" s="121"/>
      <c r="V39" s="121"/>
    </row>
    <row r="40" s="95" customFormat="1" ht="16.5" spans="1:22">
      <c r="A40" s="102">
        <v>38</v>
      </c>
      <c r="B40" s="103" t="s">
        <v>11</v>
      </c>
      <c r="C40" s="104" t="s">
        <v>53</v>
      </c>
      <c r="D40" s="102">
        <v>20473415</v>
      </c>
      <c r="E40" s="102">
        <v>61.2</v>
      </c>
      <c r="F40" s="102" t="s">
        <v>47</v>
      </c>
      <c r="G40" s="105">
        <v>65.7</v>
      </c>
      <c r="H40" s="106">
        <v>71</v>
      </c>
      <c r="I40" s="125">
        <f t="shared" si="0"/>
        <v>136.7</v>
      </c>
      <c r="J40" s="125">
        <f>RANK(I40,$I$3:$I$43,0)</f>
        <v>38</v>
      </c>
      <c r="K40" s="125" t="s">
        <v>48</v>
      </c>
      <c r="L40" s="125"/>
      <c r="M40" s="125"/>
      <c r="N40" s="125"/>
      <c r="O40" s="121"/>
      <c r="P40" s="121"/>
      <c r="Q40" s="121"/>
      <c r="R40" s="121"/>
      <c r="S40" s="121"/>
      <c r="T40" s="121"/>
      <c r="U40" s="121"/>
      <c r="V40" s="121"/>
    </row>
    <row r="41" s="95" customFormat="1" ht="16.5" spans="1:22">
      <c r="A41" s="102">
        <v>39</v>
      </c>
      <c r="B41" s="103" t="s">
        <v>11</v>
      </c>
      <c r="C41" s="104" t="s">
        <v>54</v>
      </c>
      <c r="D41" s="102">
        <v>20473411</v>
      </c>
      <c r="E41" s="102">
        <v>61.2</v>
      </c>
      <c r="F41" s="102"/>
      <c r="G41" s="105">
        <v>65.6</v>
      </c>
      <c r="H41" s="106">
        <v>71</v>
      </c>
      <c r="I41" s="125">
        <f t="shared" si="0"/>
        <v>136.6</v>
      </c>
      <c r="J41" s="125">
        <f>RANK(I41,$I$3:$I$43,0)</f>
        <v>39</v>
      </c>
      <c r="K41" s="125"/>
      <c r="L41" s="125"/>
      <c r="M41" s="125"/>
      <c r="N41" s="125"/>
      <c r="O41" s="121"/>
      <c r="P41" s="121"/>
      <c r="Q41" s="121"/>
      <c r="R41" s="121"/>
      <c r="S41" s="121"/>
      <c r="T41" s="121"/>
      <c r="U41" s="121"/>
      <c r="V41" s="121"/>
    </row>
    <row r="42" s="95" customFormat="1" ht="16.5" spans="1:22">
      <c r="A42" s="102">
        <v>40</v>
      </c>
      <c r="B42" s="110" t="s">
        <v>13</v>
      </c>
      <c r="C42" s="111" t="s">
        <v>55</v>
      </c>
      <c r="D42" s="112">
        <v>20473311</v>
      </c>
      <c r="E42" s="112">
        <v>60.6</v>
      </c>
      <c r="F42" s="112" t="s">
        <v>47</v>
      </c>
      <c r="G42" s="113">
        <v>65.1</v>
      </c>
      <c r="H42" s="114">
        <v>71</v>
      </c>
      <c r="I42" s="125">
        <f t="shared" si="0"/>
        <v>136.1</v>
      </c>
      <c r="J42" s="125">
        <f>RANK(I42,$I$3:$I$43,0)</f>
        <v>40</v>
      </c>
      <c r="K42" s="125" t="s">
        <v>48</v>
      </c>
      <c r="L42" s="125"/>
      <c r="M42" s="125"/>
      <c r="N42" s="125"/>
      <c r="O42" s="121"/>
      <c r="P42" s="121"/>
      <c r="Q42" s="121"/>
      <c r="R42" s="121"/>
      <c r="S42" s="121"/>
      <c r="T42" s="121"/>
      <c r="U42" s="121"/>
      <c r="V42" s="121"/>
    </row>
    <row r="43" s="95" customFormat="1" ht="16.5" spans="1:22">
      <c r="A43" s="102">
        <v>41</v>
      </c>
      <c r="B43" s="115" t="s">
        <v>13</v>
      </c>
      <c r="C43" s="116" t="s">
        <v>56</v>
      </c>
      <c r="D43" s="117">
        <v>20473315</v>
      </c>
      <c r="E43" s="117">
        <v>60.7</v>
      </c>
      <c r="F43" s="117"/>
      <c r="G43" s="118">
        <v>65.1</v>
      </c>
      <c r="H43" s="118">
        <v>71</v>
      </c>
      <c r="I43" s="125">
        <f t="shared" si="0"/>
        <v>136.1</v>
      </c>
      <c r="J43" s="125">
        <f>RANK(I43,$I$3:$I$43,0)</f>
        <v>40</v>
      </c>
      <c r="K43" s="125"/>
      <c r="L43" s="125"/>
      <c r="M43" s="125"/>
      <c r="N43" s="125"/>
      <c r="O43" s="121"/>
      <c r="P43" s="121"/>
      <c r="Q43" s="121"/>
      <c r="R43" s="121"/>
      <c r="S43" s="121"/>
      <c r="T43" s="121"/>
      <c r="U43" s="121"/>
      <c r="V43" s="121"/>
    </row>
    <row r="44" s="95" customFormat="1" ht="16.5" spans="1:22">
      <c r="A44" s="119"/>
      <c r="B44" s="119"/>
      <c r="C44" s="119"/>
      <c r="D44" s="119"/>
      <c r="E44" s="119"/>
      <c r="F44" s="119"/>
      <c r="G44" s="120"/>
      <c r="H44" s="120"/>
      <c r="I44" s="119"/>
      <c r="J44" s="119"/>
      <c r="K44" s="119"/>
      <c r="L44" s="119"/>
      <c r="M44" s="119"/>
      <c r="N44" s="119"/>
      <c r="O44" s="121"/>
      <c r="P44" s="121"/>
      <c r="Q44" s="121"/>
      <c r="R44" s="121"/>
      <c r="S44" s="121"/>
      <c r="T44" s="121"/>
      <c r="U44" s="121"/>
      <c r="V44" s="121"/>
    </row>
    <row r="45" s="95" customFormat="1" spans="2:9">
      <c r="B45" s="96"/>
      <c r="G45" s="97"/>
      <c r="H45" s="97"/>
      <c r="I45" s="96"/>
    </row>
    <row r="46" s="95" customFormat="1" spans="1:22">
      <c r="A46" s="119"/>
      <c r="B46" s="96"/>
      <c r="C46" s="95"/>
      <c r="D46" s="95"/>
      <c r="E46" s="95"/>
      <c r="F46" s="95"/>
      <c r="G46" s="97"/>
      <c r="H46" s="97"/>
      <c r="I46" s="96"/>
      <c r="J46" s="95"/>
      <c r="K46" s="119"/>
      <c r="L46" s="119"/>
      <c r="M46" s="119"/>
      <c r="N46" s="119"/>
      <c r="O46" s="121"/>
      <c r="P46" s="121"/>
      <c r="Q46" s="121"/>
      <c r="R46" s="121"/>
      <c r="S46" s="121"/>
      <c r="T46" s="121"/>
      <c r="U46" s="121"/>
      <c r="V46" s="121"/>
    </row>
    <row r="47" s="95" customFormat="1" spans="1:22">
      <c r="A47" s="119"/>
      <c r="B47" s="96"/>
      <c r="C47" s="95"/>
      <c r="D47" s="95"/>
      <c r="E47" s="95"/>
      <c r="F47" s="95"/>
      <c r="G47" s="97"/>
      <c r="H47" s="97"/>
      <c r="I47" s="96"/>
      <c r="J47" s="95"/>
      <c r="K47" s="119"/>
      <c r="L47" s="119"/>
      <c r="M47" s="119"/>
      <c r="N47" s="119"/>
      <c r="O47" s="121"/>
      <c r="P47" s="121"/>
      <c r="Q47" s="121"/>
      <c r="R47" s="121"/>
      <c r="S47" s="121"/>
      <c r="T47" s="121"/>
      <c r="U47" s="121"/>
      <c r="V47" s="121"/>
    </row>
    <row r="48" s="95" customFormat="1" spans="1:22">
      <c r="A48" s="119"/>
      <c r="B48" s="96"/>
      <c r="C48" s="95"/>
      <c r="D48" s="95"/>
      <c r="E48" s="95"/>
      <c r="F48" s="95"/>
      <c r="G48" s="97"/>
      <c r="H48" s="97"/>
      <c r="I48" s="96"/>
      <c r="J48" s="95"/>
      <c r="K48" s="119"/>
      <c r="L48" s="119"/>
      <c r="M48" s="119"/>
      <c r="N48" s="119"/>
      <c r="O48" s="121"/>
      <c r="P48" s="121"/>
      <c r="Q48" s="121"/>
      <c r="R48" s="121"/>
      <c r="S48" s="121"/>
      <c r="T48" s="121"/>
      <c r="U48" s="121"/>
      <c r="V48" s="121"/>
    </row>
    <row r="49" s="95" customFormat="1" ht="16.5" spans="1:22">
      <c r="A49" s="119"/>
      <c r="B49" s="119"/>
      <c r="C49" s="119"/>
      <c r="D49" s="119"/>
      <c r="E49" s="119"/>
      <c r="F49" s="119"/>
      <c r="G49" s="120"/>
      <c r="H49" s="120"/>
      <c r="I49" s="119"/>
      <c r="J49" s="119"/>
      <c r="K49" s="119"/>
      <c r="L49" s="119"/>
      <c r="M49" s="119"/>
      <c r="N49" s="119"/>
      <c r="O49" s="121"/>
      <c r="P49" s="121"/>
      <c r="Q49" s="121"/>
      <c r="R49" s="121"/>
      <c r="S49" s="121"/>
      <c r="T49" s="121"/>
      <c r="U49" s="121"/>
      <c r="V49" s="121"/>
    </row>
    <row r="50" s="95" customFormat="1" ht="16.5" spans="1:22">
      <c r="A50" s="119"/>
      <c r="B50" s="119"/>
      <c r="C50" s="119"/>
      <c r="D50" s="119"/>
      <c r="E50" s="119"/>
      <c r="F50" s="119"/>
      <c r="G50" s="120"/>
      <c r="H50" s="120"/>
      <c r="I50" s="119"/>
      <c r="J50" s="119"/>
      <c r="K50" s="119"/>
      <c r="L50" s="119"/>
      <c r="M50" s="119"/>
      <c r="N50" s="119"/>
      <c r="O50" s="121"/>
      <c r="P50" s="121"/>
      <c r="Q50" s="121"/>
      <c r="R50" s="121"/>
      <c r="S50" s="121"/>
      <c r="T50" s="121"/>
      <c r="U50" s="121"/>
      <c r="V50" s="121"/>
    </row>
    <row r="51" s="95" customFormat="1" ht="16.5" spans="1:22">
      <c r="A51" s="119"/>
      <c r="B51" s="119"/>
      <c r="C51" s="119"/>
      <c r="D51" s="119"/>
      <c r="E51" s="119"/>
      <c r="F51" s="119"/>
      <c r="G51" s="120"/>
      <c r="H51" s="120"/>
      <c r="I51" s="119"/>
      <c r="J51" s="119"/>
      <c r="K51" s="119"/>
      <c r="L51" s="119"/>
      <c r="M51" s="119"/>
      <c r="N51" s="119"/>
      <c r="O51" s="121"/>
      <c r="P51" s="121"/>
      <c r="Q51" s="121"/>
      <c r="R51" s="121"/>
      <c r="S51" s="121"/>
      <c r="T51" s="121"/>
      <c r="U51" s="121"/>
      <c r="V51" s="121"/>
    </row>
    <row r="52" s="95" customFormat="1" ht="16.5" spans="1:22">
      <c r="A52" s="119"/>
      <c r="B52" s="119"/>
      <c r="C52" s="119"/>
      <c r="D52" s="119"/>
      <c r="E52" s="119"/>
      <c r="F52" s="119"/>
      <c r="G52" s="120"/>
      <c r="H52" s="120"/>
      <c r="I52" s="119"/>
      <c r="J52" s="119"/>
      <c r="K52" s="119"/>
      <c r="L52" s="119"/>
      <c r="M52" s="119"/>
      <c r="N52" s="119"/>
      <c r="O52" s="121"/>
      <c r="P52" s="121"/>
      <c r="Q52" s="121"/>
      <c r="R52" s="121"/>
      <c r="S52" s="121"/>
      <c r="T52" s="121"/>
      <c r="U52" s="121"/>
      <c r="V52" s="121"/>
    </row>
    <row r="53" s="95" customFormat="1" ht="16.5" spans="1:22">
      <c r="A53" s="119"/>
      <c r="B53" s="119"/>
      <c r="C53" s="119"/>
      <c r="D53" s="119"/>
      <c r="E53" s="119"/>
      <c r="F53" s="119"/>
      <c r="G53" s="120"/>
      <c r="H53" s="120"/>
      <c r="I53" s="119"/>
      <c r="J53" s="119"/>
      <c r="K53" s="119"/>
      <c r="L53" s="119"/>
      <c r="M53" s="119"/>
      <c r="N53" s="119"/>
      <c r="O53" s="121"/>
      <c r="P53" s="121"/>
      <c r="Q53" s="121"/>
      <c r="R53" s="121"/>
      <c r="S53" s="121"/>
      <c r="T53" s="121"/>
      <c r="U53" s="121"/>
      <c r="V53" s="121"/>
    </row>
    <row r="54" s="95" customFormat="1" ht="16.5" spans="1:22">
      <c r="A54" s="119"/>
      <c r="B54" s="119"/>
      <c r="C54" s="119"/>
      <c r="D54" s="119"/>
      <c r="E54" s="119"/>
      <c r="F54" s="119"/>
      <c r="G54" s="120"/>
      <c r="H54" s="120"/>
      <c r="I54" s="119"/>
      <c r="J54" s="119"/>
      <c r="K54" s="119"/>
      <c r="L54" s="119"/>
      <c r="M54" s="119"/>
      <c r="N54" s="119"/>
      <c r="O54" s="121"/>
      <c r="P54" s="121"/>
      <c r="Q54" s="121"/>
      <c r="R54" s="121"/>
      <c r="S54" s="121"/>
      <c r="T54" s="121"/>
      <c r="U54" s="121"/>
      <c r="V54" s="121"/>
    </row>
    <row r="55" s="95" customFormat="1" ht="16.5" spans="1:22">
      <c r="A55" s="121"/>
      <c r="B55" s="121"/>
      <c r="C55" s="121"/>
      <c r="D55" s="121"/>
      <c r="E55" s="121"/>
      <c r="F55" s="121"/>
      <c r="G55" s="122"/>
      <c r="H55" s="12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</row>
    <row r="56" s="95" customFormat="1" ht="16.5" spans="1:22">
      <c r="A56" s="121"/>
      <c r="B56" s="121"/>
      <c r="C56" s="121"/>
      <c r="D56" s="121"/>
      <c r="E56" s="121"/>
      <c r="F56" s="121"/>
      <c r="G56" s="122"/>
      <c r="H56" s="122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</row>
    <row r="57" s="95" customFormat="1" ht="16.5" spans="1:22">
      <c r="A57" s="121"/>
      <c r="B57" s="121"/>
      <c r="C57" s="121"/>
      <c r="D57" s="121"/>
      <c r="E57" s="121"/>
      <c r="F57" s="121"/>
      <c r="G57" s="122"/>
      <c r="H57" s="122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</row>
    <row r="58" s="95" customFormat="1" ht="16.5" spans="1:22">
      <c r="A58" s="121"/>
      <c r="B58" s="121"/>
      <c r="C58" s="121"/>
      <c r="D58" s="121"/>
      <c r="E58" s="121"/>
      <c r="F58" s="121"/>
      <c r="G58" s="122"/>
      <c r="H58" s="122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</row>
    <row r="59" s="95" customFormat="1" ht="16.5" spans="1:22">
      <c r="A59" s="121"/>
      <c r="B59" s="121"/>
      <c r="C59" s="121"/>
      <c r="D59" s="121"/>
      <c r="E59" s="121"/>
      <c r="F59" s="121"/>
      <c r="G59" s="122"/>
      <c r="H59" s="122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</row>
    <row r="60" s="95" customFormat="1" ht="16.5" spans="1:22">
      <c r="A60" s="121"/>
      <c r="B60" s="121"/>
      <c r="C60" s="121"/>
      <c r="D60" s="121"/>
      <c r="E60" s="121"/>
      <c r="F60" s="121"/>
      <c r="G60" s="122"/>
      <c r="H60" s="12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="95" customFormat="1" ht="16.5" spans="1:22">
      <c r="A61" s="121"/>
      <c r="B61" s="121"/>
      <c r="C61" s="121"/>
      <c r="D61" s="121"/>
      <c r="E61" s="121"/>
      <c r="F61" s="121"/>
      <c r="G61" s="122"/>
      <c r="H61" s="122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</row>
    <row r="62" s="95" customFormat="1" ht="16.5" spans="1:22">
      <c r="A62" s="121"/>
      <c r="B62" s="121"/>
      <c r="C62" s="121"/>
      <c r="D62" s="121"/>
      <c r="E62" s="121"/>
      <c r="F62" s="121"/>
      <c r="G62" s="122"/>
      <c r="H62" s="122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</row>
    <row r="63" s="95" customFormat="1" ht="16.5" spans="1:22">
      <c r="A63" s="121"/>
      <c r="B63" s="121"/>
      <c r="C63" s="121"/>
      <c r="D63" s="121"/>
      <c r="E63" s="121"/>
      <c r="F63" s="121"/>
      <c r="G63" s="122"/>
      <c r="H63" s="122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</row>
    <row r="64" s="95" customFormat="1" ht="16.5" spans="1:22">
      <c r="A64" s="121"/>
      <c r="B64" s="121"/>
      <c r="C64" s="121"/>
      <c r="D64" s="121"/>
      <c r="E64" s="121"/>
      <c r="F64" s="121"/>
      <c r="G64" s="122"/>
      <c r="H64" s="122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</row>
    <row r="65" s="95" customFormat="1" ht="16.5" spans="1:22">
      <c r="A65" s="121"/>
      <c r="B65" s="121"/>
      <c r="C65" s="121"/>
      <c r="D65" s="121"/>
      <c r="E65" s="121"/>
      <c r="F65" s="121"/>
      <c r="G65" s="122"/>
      <c r="H65" s="122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</row>
    <row r="66" s="95" customFormat="1" ht="16.5" spans="1:22">
      <c r="A66" s="121"/>
      <c r="B66" s="121"/>
      <c r="C66" s="121"/>
      <c r="D66" s="121"/>
      <c r="E66" s="121"/>
      <c r="F66" s="121"/>
      <c r="G66" s="122"/>
      <c r="H66" s="122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</row>
    <row r="67" s="95" customFormat="1" ht="16.5" spans="1:22">
      <c r="A67" s="121"/>
      <c r="B67" s="121"/>
      <c r="C67" s="121"/>
      <c r="D67" s="121"/>
      <c r="E67" s="121"/>
      <c r="F67" s="121"/>
      <c r="G67" s="122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</row>
    <row r="68" s="95" customFormat="1" ht="16.5" spans="1:22">
      <c r="A68" s="121"/>
      <c r="B68" s="121"/>
      <c r="C68" s="121"/>
      <c r="D68" s="121"/>
      <c r="E68" s="121"/>
      <c r="F68" s="121"/>
      <c r="G68" s="122"/>
      <c r="H68" s="122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</row>
    <row r="69" s="95" customFormat="1" ht="16.5" spans="1:22">
      <c r="A69" s="121"/>
      <c r="B69" s="121"/>
      <c r="C69" s="121"/>
      <c r="D69" s="121"/>
      <c r="E69" s="121"/>
      <c r="F69" s="121"/>
      <c r="G69" s="122"/>
      <c r="H69" s="122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</row>
    <row r="70" s="95" customFormat="1" ht="16.5" spans="1:22">
      <c r="A70" s="121"/>
      <c r="B70" s="121"/>
      <c r="C70" s="121"/>
      <c r="D70" s="121"/>
      <c r="E70" s="121"/>
      <c r="F70" s="121"/>
      <c r="G70" s="122"/>
      <c r="H70" s="122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</row>
    <row r="71" s="95" customFormat="1" ht="16.5" spans="1:22">
      <c r="A71" s="121"/>
      <c r="B71" s="121"/>
      <c r="C71" s="121"/>
      <c r="D71" s="121"/>
      <c r="E71" s="121"/>
      <c r="F71" s="121"/>
      <c r="G71" s="122"/>
      <c r="H71" s="122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</row>
    <row r="72" s="95" customFormat="1" ht="16.5" spans="1:22">
      <c r="A72" s="121"/>
      <c r="B72" s="121"/>
      <c r="C72" s="121"/>
      <c r="D72" s="121"/>
      <c r="E72" s="121"/>
      <c r="F72" s="121"/>
      <c r="G72" s="122"/>
      <c r="H72" s="122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</row>
    <row r="73" s="95" customFormat="1" ht="16.5" spans="1:22">
      <c r="A73" s="121"/>
      <c r="B73" s="121"/>
      <c r="C73" s="121"/>
      <c r="D73" s="121"/>
      <c r="E73" s="121"/>
      <c r="F73" s="121"/>
      <c r="G73" s="122"/>
      <c r="H73" s="122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</row>
    <row r="74" s="95" customFormat="1" ht="16.5" spans="1:22">
      <c r="A74" s="121"/>
      <c r="B74" s="121"/>
      <c r="C74" s="121"/>
      <c r="D74" s="121"/>
      <c r="E74" s="121"/>
      <c r="F74" s="121"/>
      <c r="G74" s="122"/>
      <c r="H74" s="122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</row>
    <row r="75" s="95" customFormat="1" ht="16.5" spans="1:22">
      <c r="A75" s="121"/>
      <c r="B75" s="121"/>
      <c r="C75" s="121"/>
      <c r="D75" s="121"/>
      <c r="E75" s="121"/>
      <c r="F75" s="121"/>
      <c r="G75" s="122"/>
      <c r="H75" s="122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</row>
    <row r="76" s="95" customFormat="1" ht="16.5" spans="1:22">
      <c r="A76" s="121"/>
      <c r="B76" s="121"/>
      <c r="C76" s="121"/>
      <c r="D76" s="121"/>
      <c r="E76" s="121"/>
      <c r="F76" s="121"/>
      <c r="G76" s="122"/>
      <c r="H76" s="122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</row>
    <row r="77" s="95" customFormat="1" ht="16.5" spans="1:22">
      <c r="A77" s="121"/>
      <c r="B77" s="121"/>
      <c r="C77" s="121"/>
      <c r="D77" s="121"/>
      <c r="E77" s="121"/>
      <c r="F77" s="121"/>
      <c r="G77" s="122"/>
      <c r="H77" s="122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</row>
    <row r="78" s="95" customFormat="1" ht="16.5" spans="1:22">
      <c r="A78" s="121"/>
      <c r="B78" s="121"/>
      <c r="C78" s="121"/>
      <c r="D78" s="121"/>
      <c r="E78" s="121"/>
      <c r="F78" s="121"/>
      <c r="G78" s="122"/>
      <c r="H78" s="122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</row>
    <row r="79" s="95" customFormat="1" ht="16.5" spans="1:22">
      <c r="A79" s="121"/>
      <c r="B79" s="121"/>
      <c r="C79" s="121"/>
      <c r="D79" s="121"/>
      <c r="E79" s="121"/>
      <c r="F79" s="121"/>
      <c r="G79" s="122"/>
      <c r="H79" s="122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</row>
    <row r="80" s="95" customFormat="1" ht="16.5" spans="1:22">
      <c r="A80" s="121"/>
      <c r="B80" s="121"/>
      <c r="C80" s="121"/>
      <c r="D80" s="121"/>
      <c r="E80" s="121"/>
      <c r="F80" s="121"/>
      <c r="G80" s="122"/>
      <c r="H80" s="122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</row>
    <row r="81" s="95" customFormat="1" ht="16.5" spans="1:22">
      <c r="A81" s="121"/>
      <c r="B81" s="121"/>
      <c r="C81" s="121"/>
      <c r="D81" s="121"/>
      <c r="E81" s="121"/>
      <c r="F81" s="121"/>
      <c r="G81" s="122"/>
      <c r="H81" s="122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</row>
    <row r="82" s="95" customFormat="1" ht="16.5" spans="1:22">
      <c r="A82" s="121"/>
      <c r="B82" s="121"/>
      <c r="C82" s="121"/>
      <c r="D82" s="121"/>
      <c r="E82" s="121"/>
      <c r="F82" s="121"/>
      <c r="G82" s="122"/>
      <c r="H82" s="122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</row>
    <row r="83" s="95" customFormat="1" ht="16.5" spans="1:22">
      <c r="A83" s="121"/>
      <c r="B83" s="121"/>
      <c r="C83" s="121"/>
      <c r="D83" s="121"/>
      <c r="E83" s="121"/>
      <c r="F83" s="121"/>
      <c r="G83" s="122"/>
      <c r="H83" s="122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</row>
    <row r="84" s="95" customFormat="1" ht="16.5" spans="1:22">
      <c r="A84" s="121"/>
      <c r="B84" s="121"/>
      <c r="C84" s="121"/>
      <c r="D84" s="121"/>
      <c r="E84" s="121"/>
      <c r="F84" s="121"/>
      <c r="G84" s="122"/>
      <c r="H84" s="122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</row>
    <row r="85" s="95" customFormat="1" ht="16.5" spans="1:22">
      <c r="A85" s="121"/>
      <c r="B85" s="121"/>
      <c r="C85" s="121"/>
      <c r="D85" s="121"/>
      <c r="E85" s="121"/>
      <c r="F85" s="121"/>
      <c r="G85" s="122"/>
      <c r="H85" s="122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</row>
    <row r="86" s="95" customFormat="1" ht="16.5" spans="1:22">
      <c r="A86" s="121"/>
      <c r="B86" s="121"/>
      <c r="C86" s="121"/>
      <c r="D86" s="121"/>
      <c r="E86" s="121"/>
      <c r="F86" s="121"/>
      <c r="G86" s="122"/>
      <c r="H86" s="122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</row>
    <row r="87" s="95" customFormat="1" ht="16.5" spans="1:22">
      <c r="A87" s="121"/>
      <c r="B87" s="121"/>
      <c r="C87" s="121"/>
      <c r="D87" s="121"/>
      <c r="E87" s="121"/>
      <c r="F87" s="121"/>
      <c r="G87" s="122"/>
      <c r="H87" s="122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</row>
    <row r="88" s="95" customFormat="1" ht="16.5" spans="1:22">
      <c r="A88" s="121"/>
      <c r="B88" s="121"/>
      <c r="C88" s="121"/>
      <c r="D88" s="121"/>
      <c r="E88" s="121"/>
      <c r="F88" s="121"/>
      <c r="G88" s="122"/>
      <c r="H88" s="122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</row>
    <row r="89" s="95" customFormat="1" ht="16.5" spans="1:22">
      <c r="A89" s="121"/>
      <c r="B89" s="121"/>
      <c r="C89" s="121"/>
      <c r="D89" s="121"/>
      <c r="E89" s="121"/>
      <c r="F89" s="121"/>
      <c r="G89" s="122"/>
      <c r="H89" s="122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</row>
    <row r="90" s="95" customFormat="1" ht="16.5" spans="1:22">
      <c r="A90" s="121"/>
      <c r="B90" s="121"/>
      <c r="C90" s="121"/>
      <c r="D90" s="121"/>
      <c r="E90" s="121"/>
      <c r="F90" s="121"/>
      <c r="G90" s="122"/>
      <c r="H90" s="122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</row>
    <row r="91" s="95" customFormat="1" ht="16.5" spans="1:22">
      <c r="A91" s="121"/>
      <c r="B91" s="121"/>
      <c r="C91" s="121"/>
      <c r="D91" s="121"/>
      <c r="E91" s="121"/>
      <c r="F91" s="121"/>
      <c r="G91" s="122"/>
      <c r="H91" s="122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</row>
    <row r="92" s="95" customFormat="1" ht="16.5" spans="1:22">
      <c r="A92" s="121"/>
      <c r="B92" s="121"/>
      <c r="C92" s="121"/>
      <c r="D92" s="121"/>
      <c r="E92" s="121"/>
      <c r="F92" s="121"/>
      <c r="G92" s="122"/>
      <c r="H92" s="122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</row>
    <row r="93" s="95" customFormat="1" ht="16.5" spans="1:22">
      <c r="A93" s="121"/>
      <c r="B93" s="121"/>
      <c r="C93" s="121"/>
      <c r="D93" s="121"/>
      <c r="E93" s="121"/>
      <c r="F93" s="121"/>
      <c r="G93" s="122"/>
      <c r="H93" s="122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</row>
    <row r="94" s="95" customFormat="1" ht="16.5" spans="1:22">
      <c r="A94" s="121"/>
      <c r="B94" s="121"/>
      <c r="C94" s="121"/>
      <c r="D94" s="121"/>
      <c r="E94" s="121"/>
      <c r="F94" s="121"/>
      <c r="G94" s="122"/>
      <c r="H94" s="122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</row>
    <row r="95" s="95" customFormat="1" ht="16.5" spans="1:22">
      <c r="A95" s="121"/>
      <c r="B95" s="121"/>
      <c r="C95" s="121"/>
      <c r="D95" s="121"/>
      <c r="E95" s="121"/>
      <c r="F95" s="121"/>
      <c r="G95" s="122"/>
      <c r="H95" s="122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</row>
    <row r="96" s="95" customFormat="1" ht="16.5" spans="1:22">
      <c r="A96" s="121"/>
      <c r="B96" s="121"/>
      <c r="C96" s="121"/>
      <c r="D96" s="121"/>
      <c r="E96" s="121"/>
      <c r="F96" s="121"/>
      <c r="G96" s="122"/>
      <c r="H96" s="122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</row>
    <row r="97" s="95" customFormat="1" ht="16.5" spans="1:22">
      <c r="A97" s="121"/>
      <c r="B97" s="121"/>
      <c r="C97" s="121"/>
      <c r="D97" s="121"/>
      <c r="E97" s="121"/>
      <c r="F97" s="121"/>
      <c r="G97" s="122"/>
      <c r="H97" s="122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</row>
    <row r="98" s="95" customFormat="1" ht="16.5" spans="1:22">
      <c r="A98" s="121"/>
      <c r="B98" s="121"/>
      <c r="C98" s="121"/>
      <c r="D98" s="121"/>
      <c r="E98" s="121"/>
      <c r="F98" s="121"/>
      <c r="G98" s="122"/>
      <c r="H98" s="122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</row>
    <row r="99" s="95" customFormat="1" ht="16.5" spans="1:22">
      <c r="A99" s="121"/>
      <c r="B99" s="121"/>
      <c r="C99" s="121"/>
      <c r="D99" s="121"/>
      <c r="E99" s="121"/>
      <c r="F99" s="121"/>
      <c r="G99" s="122"/>
      <c r="H99" s="122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</row>
    <row r="100" s="95" customFormat="1" ht="16.5" spans="1:22">
      <c r="A100" s="121"/>
      <c r="B100" s="121"/>
      <c r="C100" s="121"/>
      <c r="D100" s="121"/>
      <c r="E100" s="121"/>
      <c r="F100" s="121"/>
      <c r="G100" s="122"/>
      <c r="H100" s="122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</row>
    <row r="101" s="95" customFormat="1" ht="16.5" spans="1:22">
      <c r="A101" s="121"/>
      <c r="B101" s="121"/>
      <c r="C101" s="121"/>
      <c r="D101" s="121"/>
      <c r="E101" s="121"/>
      <c r="F101" s="121"/>
      <c r="G101" s="122"/>
      <c r="H101" s="122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</row>
    <row r="102" s="95" customFormat="1" ht="16.5" spans="1:22">
      <c r="A102" s="121"/>
      <c r="B102" s="121"/>
      <c r="C102" s="121"/>
      <c r="D102" s="121"/>
      <c r="E102" s="121"/>
      <c r="F102" s="121"/>
      <c r="G102" s="122"/>
      <c r="H102" s="122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</row>
    <row r="103" s="95" customFormat="1" ht="16.5" spans="1:22">
      <c r="A103" s="121"/>
      <c r="B103" s="121"/>
      <c r="C103" s="121"/>
      <c r="D103" s="121"/>
      <c r="E103" s="121"/>
      <c r="F103" s="121"/>
      <c r="G103" s="122"/>
      <c r="H103" s="122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</row>
    <row r="104" s="95" customFormat="1" ht="16.5" spans="1:22">
      <c r="A104" s="121"/>
      <c r="B104" s="121"/>
      <c r="C104" s="121"/>
      <c r="D104" s="121"/>
      <c r="E104" s="121"/>
      <c r="F104" s="121"/>
      <c r="G104" s="122"/>
      <c r="H104" s="122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</row>
    <row r="105" s="95" customFormat="1" ht="16.5" spans="1:22">
      <c r="A105" s="121"/>
      <c r="B105" s="121"/>
      <c r="C105" s="121"/>
      <c r="D105" s="121"/>
      <c r="E105" s="121"/>
      <c r="F105" s="121"/>
      <c r="G105" s="122"/>
      <c r="H105" s="122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</row>
    <row r="106" s="95" customFormat="1" ht="16.5" spans="1:22">
      <c r="A106" s="121"/>
      <c r="B106" s="121"/>
      <c r="C106" s="121"/>
      <c r="D106" s="121"/>
      <c r="E106" s="121"/>
      <c r="F106" s="121"/>
      <c r="G106" s="122"/>
      <c r="H106" s="122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</row>
    <row r="107" s="95" customFormat="1" ht="16.5" spans="1:22">
      <c r="A107" s="121"/>
      <c r="B107" s="121"/>
      <c r="C107" s="121"/>
      <c r="D107" s="121"/>
      <c r="E107" s="121"/>
      <c r="F107" s="121"/>
      <c r="G107" s="122"/>
      <c r="H107" s="122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</row>
    <row r="108" s="95" customFormat="1" ht="16.5" spans="1:22">
      <c r="A108" s="121"/>
      <c r="B108" s="121"/>
      <c r="C108" s="121"/>
      <c r="D108" s="121"/>
      <c r="E108" s="121"/>
      <c r="F108" s="121"/>
      <c r="G108" s="122"/>
      <c r="H108" s="122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="95" customFormat="1" ht="16.5" spans="1:22">
      <c r="A109" s="121"/>
      <c r="B109" s="121"/>
      <c r="C109" s="121"/>
      <c r="D109" s="121"/>
      <c r="E109" s="121"/>
      <c r="F109" s="121"/>
      <c r="G109" s="122"/>
      <c r="H109" s="122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</row>
    <row r="110" s="95" customFormat="1" ht="16.5" spans="1:22">
      <c r="A110" s="121"/>
      <c r="B110" s="121"/>
      <c r="C110" s="121"/>
      <c r="D110" s="121"/>
      <c r="E110" s="121"/>
      <c r="F110" s="121"/>
      <c r="G110" s="122"/>
      <c r="H110" s="122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</row>
    <row r="111" s="95" customFormat="1" ht="16.5" spans="1:22">
      <c r="A111" s="121"/>
      <c r="B111" s="121"/>
      <c r="C111" s="121"/>
      <c r="D111" s="121"/>
      <c r="E111" s="121"/>
      <c r="F111" s="121"/>
      <c r="G111" s="122"/>
      <c r="H111" s="122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</row>
    <row r="112" s="95" customFormat="1" ht="16.5" spans="1:22">
      <c r="A112" s="121"/>
      <c r="B112" s="121"/>
      <c r="C112" s="121"/>
      <c r="D112" s="121"/>
      <c r="E112" s="121"/>
      <c r="F112" s="121"/>
      <c r="G112" s="122"/>
      <c r="H112" s="122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</row>
    <row r="113" s="95" customFormat="1" ht="16.5" spans="1:22">
      <c r="A113" s="121"/>
      <c r="B113" s="121"/>
      <c r="C113" s="121"/>
      <c r="D113" s="121"/>
      <c r="E113" s="121"/>
      <c r="F113" s="121"/>
      <c r="G113" s="122"/>
      <c r="H113" s="122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</row>
    <row r="114" s="95" customFormat="1" ht="16.5" spans="1:22">
      <c r="A114" s="121"/>
      <c r="B114" s="121"/>
      <c r="C114" s="121"/>
      <c r="D114" s="121"/>
      <c r="E114" s="121"/>
      <c r="F114" s="121"/>
      <c r="G114" s="122"/>
      <c r="H114" s="122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</row>
    <row r="115" s="95" customFormat="1" ht="16.5" spans="1:22">
      <c r="A115" s="121"/>
      <c r="B115" s="121"/>
      <c r="C115" s="121"/>
      <c r="D115" s="121"/>
      <c r="E115" s="121"/>
      <c r="F115" s="121"/>
      <c r="G115" s="122"/>
      <c r="H115" s="122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</row>
    <row r="116" s="95" customFormat="1" ht="16.5" spans="1:22">
      <c r="A116" s="121"/>
      <c r="B116" s="121"/>
      <c r="C116" s="121"/>
      <c r="D116" s="121"/>
      <c r="E116" s="121"/>
      <c r="F116" s="121"/>
      <c r="G116" s="122"/>
      <c r="H116" s="122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</row>
    <row r="117" s="95" customFormat="1" ht="16.5" spans="1:22">
      <c r="A117" s="121"/>
      <c r="B117" s="121"/>
      <c r="C117" s="121"/>
      <c r="D117" s="121"/>
      <c r="E117" s="121"/>
      <c r="F117" s="121"/>
      <c r="G117" s="122"/>
      <c r="H117" s="122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</row>
    <row r="118" s="95" customFormat="1" ht="16.5" spans="1:22">
      <c r="A118" s="121"/>
      <c r="B118" s="121"/>
      <c r="C118" s="121"/>
      <c r="D118" s="121"/>
      <c r="E118" s="121"/>
      <c r="F118" s="121"/>
      <c r="G118" s="122"/>
      <c r="H118" s="122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</row>
    <row r="119" s="95" customFormat="1" ht="16.5" spans="1:22">
      <c r="A119" s="121"/>
      <c r="B119" s="121"/>
      <c r="C119" s="121"/>
      <c r="D119" s="121"/>
      <c r="E119" s="121"/>
      <c r="F119" s="121"/>
      <c r="G119" s="122"/>
      <c r="H119" s="122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</row>
    <row r="120" s="95" customFormat="1" ht="16.5" spans="1:22">
      <c r="A120" s="121"/>
      <c r="B120" s="121"/>
      <c r="C120" s="121"/>
      <c r="D120" s="121"/>
      <c r="E120" s="121"/>
      <c r="F120" s="121"/>
      <c r="G120" s="122"/>
      <c r="H120" s="122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</row>
    <row r="121" s="95" customFormat="1" ht="16.5" spans="1:22">
      <c r="A121" s="121"/>
      <c r="B121" s="121"/>
      <c r="C121" s="121"/>
      <c r="D121" s="121"/>
      <c r="E121" s="121"/>
      <c r="F121" s="121"/>
      <c r="G121" s="122"/>
      <c r="H121" s="122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</row>
    <row r="122" s="95" customFormat="1" ht="16.5" spans="1:22">
      <c r="A122" s="121"/>
      <c r="B122" s="121"/>
      <c r="C122" s="121"/>
      <c r="D122" s="121"/>
      <c r="E122" s="121"/>
      <c r="F122" s="121"/>
      <c r="G122" s="122"/>
      <c r="H122" s="122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</row>
    <row r="123" s="95" customFormat="1" ht="16.5" spans="1:22">
      <c r="A123" s="121"/>
      <c r="B123" s="121"/>
      <c r="C123" s="121"/>
      <c r="D123" s="121"/>
      <c r="E123" s="121"/>
      <c r="F123" s="121"/>
      <c r="G123" s="122"/>
      <c r="H123" s="122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</row>
    <row r="124" s="95" customFormat="1" ht="16.5" spans="1:22">
      <c r="A124" s="121"/>
      <c r="B124" s="121"/>
      <c r="C124" s="121"/>
      <c r="D124" s="121"/>
      <c r="E124" s="121"/>
      <c r="F124" s="121"/>
      <c r="G124" s="122"/>
      <c r="H124" s="122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</row>
    <row r="125" s="95" customFormat="1" ht="16.5" spans="1:22">
      <c r="A125" s="121"/>
      <c r="B125" s="121"/>
      <c r="C125" s="121"/>
      <c r="D125" s="121"/>
      <c r="E125" s="121"/>
      <c r="F125" s="121"/>
      <c r="G125" s="122"/>
      <c r="H125" s="122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</row>
    <row r="126" s="95" customFormat="1" ht="16.5" spans="1:22">
      <c r="A126" s="121"/>
      <c r="B126" s="121"/>
      <c r="C126" s="121"/>
      <c r="D126" s="121"/>
      <c r="E126" s="121"/>
      <c r="F126" s="121"/>
      <c r="G126" s="122"/>
      <c r="H126" s="122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</row>
    <row r="127" s="95" customFormat="1" ht="16.5" spans="1:22">
      <c r="A127" s="121"/>
      <c r="B127" s="121"/>
      <c r="C127" s="121"/>
      <c r="D127" s="121"/>
      <c r="E127" s="121"/>
      <c r="F127" s="121"/>
      <c r="G127" s="122"/>
      <c r="H127" s="122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</row>
    <row r="128" s="95" customFormat="1" ht="16.5" spans="1:22">
      <c r="A128" s="121"/>
      <c r="B128" s="121"/>
      <c r="C128" s="121"/>
      <c r="D128" s="121"/>
      <c r="E128" s="121"/>
      <c r="F128" s="121"/>
      <c r="G128" s="122"/>
      <c r="H128" s="122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</row>
    <row r="129" s="95" customFormat="1" ht="16.5" spans="1:22">
      <c r="A129" s="121"/>
      <c r="B129" s="121"/>
      <c r="C129" s="121"/>
      <c r="D129" s="121"/>
      <c r="E129" s="121"/>
      <c r="F129" s="121"/>
      <c r="G129" s="122"/>
      <c r="H129" s="122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</row>
    <row r="130" s="95" customFormat="1" ht="16.5" spans="1:22">
      <c r="A130" s="121"/>
      <c r="B130" s="121"/>
      <c r="C130" s="121"/>
      <c r="D130" s="121"/>
      <c r="E130" s="121"/>
      <c r="F130" s="121"/>
      <c r="G130" s="122"/>
      <c r="H130" s="122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</row>
    <row r="131" s="95" customFormat="1" ht="16.5" spans="1:22">
      <c r="A131" s="121"/>
      <c r="B131" s="121"/>
      <c r="C131" s="121"/>
      <c r="D131" s="121"/>
      <c r="E131" s="121"/>
      <c r="F131" s="121"/>
      <c r="G131" s="122"/>
      <c r="H131" s="122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</row>
    <row r="132" s="95" customFormat="1" ht="16.5" spans="1:22">
      <c r="A132" s="121"/>
      <c r="B132" s="121"/>
      <c r="C132" s="121"/>
      <c r="D132" s="121"/>
      <c r="E132" s="121"/>
      <c r="F132" s="121"/>
      <c r="G132" s="122"/>
      <c r="H132" s="122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</row>
    <row r="133" s="95" customFormat="1" ht="16.5" spans="1:22">
      <c r="A133" s="121"/>
      <c r="B133" s="121"/>
      <c r="C133" s="121"/>
      <c r="D133" s="121"/>
      <c r="E133" s="121"/>
      <c r="F133" s="121"/>
      <c r="G133" s="122"/>
      <c r="H133" s="122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</row>
    <row r="134" s="95" customFormat="1" ht="16.5" spans="1:22">
      <c r="A134" s="121"/>
      <c r="B134" s="121"/>
      <c r="C134" s="121"/>
      <c r="D134" s="121"/>
      <c r="E134" s="121"/>
      <c r="F134" s="121"/>
      <c r="G134" s="122"/>
      <c r="H134" s="122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</row>
    <row r="135" s="95" customFormat="1" ht="16.5" spans="1:22">
      <c r="A135" s="121"/>
      <c r="B135" s="121"/>
      <c r="C135" s="121"/>
      <c r="D135" s="121"/>
      <c r="E135" s="121"/>
      <c r="F135" s="121"/>
      <c r="G135" s="122"/>
      <c r="H135" s="122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</row>
    <row r="136" s="95" customFormat="1" ht="16.5" spans="1:22">
      <c r="A136" s="121"/>
      <c r="B136" s="121"/>
      <c r="C136" s="121"/>
      <c r="D136" s="121"/>
      <c r="E136" s="121"/>
      <c r="F136" s="121"/>
      <c r="G136" s="122"/>
      <c r="H136" s="122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</row>
    <row r="137" s="95" customFormat="1" ht="16.5" spans="1:22">
      <c r="A137" s="121"/>
      <c r="B137" s="121"/>
      <c r="C137" s="121"/>
      <c r="D137" s="121"/>
      <c r="E137" s="121"/>
      <c r="F137" s="121"/>
      <c r="G137" s="122"/>
      <c r="H137" s="122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</row>
    <row r="138" s="95" customFormat="1" ht="16.5" spans="1:22">
      <c r="A138" s="121"/>
      <c r="B138" s="121"/>
      <c r="C138" s="121"/>
      <c r="D138" s="121"/>
      <c r="E138" s="121"/>
      <c r="F138" s="121"/>
      <c r="G138" s="122"/>
      <c r="H138" s="122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</row>
    <row r="139" s="95" customFormat="1" ht="16.5" spans="1:22">
      <c r="A139" s="121"/>
      <c r="B139" s="121"/>
      <c r="C139" s="121"/>
      <c r="D139" s="121"/>
      <c r="E139" s="121"/>
      <c r="F139" s="121"/>
      <c r="G139" s="122"/>
      <c r="H139" s="122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</row>
    <row r="140" s="95" customFormat="1" ht="16.5" spans="1:22">
      <c r="A140" s="121"/>
      <c r="B140" s="121"/>
      <c r="C140" s="121"/>
      <c r="D140" s="121"/>
      <c r="E140" s="121"/>
      <c r="F140" s="121"/>
      <c r="G140" s="122"/>
      <c r="H140" s="122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</row>
    <row r="141" s="95" customFormat="1" ht="16.5" spans="1:22">
      <c r="A141" s="121"/>
      <c r="B141" s="121"/>
      <c r="C141" s="121"/>
      <c r="D141" s="121"/>
      <c r="E141" s="121"/>
      <c r="F141" s="121"/>
      <c r="G141" s="122"/>
      <c r="H141" s="122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</row>
    <row r="142" s="95" customFormat="1" ht="16.5" spans="1:22">
      <c r="A142" s="121"/>
      <c r="B142" s="121"/>
      <c r="C142" s="121"/>
      <c r="D142" s="121"/>
      <c r="E142" s="121"/>
      <c r="F142" s="121"/>
      <c r="G142" s="122"/>
      <c r="H142" s="122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</row>
    <row r="143" s="95" customFormat="1" ht="16.5" spans="1:22">
      <c r="A143" s="121"/>
      <c r="B143" s="121"/>
      <c r="C143" s="121"/>
      <c r="D143" s="121"/>
      <c r="E143" s="121"/>
      <c r="F143" s="121"/>
      <c r="G143" s="122"/>
      <c r="H143" s="122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</row>
    <row r="144" s="95" customFormat="1" ht="16.5" spans="1:22">
      <c r="A144" s="121"/>
      <c r="B144" s="121"/>
      <c r="C144" s="121"/>
      <c r="D144" s="121"/>
      <c r="E144" s="121"/>
      <c r="F144" s="121"/>
      <c r="G144" s="122"/>
      <c r="H144" s="122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</row>
    <row r="145" s="95" customFormat="1" ht="16.5" spans="1:22">
      <c r="A145" s="121"/>
      <c r="B145" s="121"/>
      <c r="C145" s="121"/>
      <c r="D145" s="121"/>
      <c r="E145" s="121"/>
      <c r="F145" s="121"/>
      <c r="G145" s="122"/>
      <c r="H145" s="122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</row>
    <row r="146" s="95" customFormat="1" ht="16.5" spans="1:22">
      <c r="A146" s="121"/>
      <c r="B146" s="121"/>
      <c r="C146" s="121"/>
      <c r="D146" s="121"/>
      <c r="E146" s="121"/>
      <c r="F146" s="121"/>
      <c r="G146" s="122"/>
      <c r="H146" s="122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</row>
    <row r="147" s="95" customFormat="1" ht="16.5" spans="1:22">
      <c r="A147" s="121"/>
      <c r="B147" s="121"/>
      <c r="C147" s="121"/>
      <c r="D147" s="121"/>
      <c r="E147" s="121"/>
      <c r="F147" s="121"/>
      <c r="G147" s="122"/>
      <c r="H147" s="122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</row>
    <row r="148" s="95" customFormat="1" ht="16.5" spans="1:22">
      <c r="A148" s="121"/>
      <c r="B148" s="121"/>
      <c r="C148" s="121"/>
      <c r="D148" s="121"/>
      <c r="E148" s="121"/>
      <c r="F148" s="121"/>
      <c r="G148" s="122"/>
      <c r="H148" s="122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</row>
    <row r="149" s="95" customFormat="1" ht="16.5" spans="1:22">
      <c r="A149" s="121"/>
      <c r="B149" s="121"/>
      <c r="C149" s="121"/>
      <c r="D149" s="121"/>
      <c r="E149" s="121"/>
      <c r="F149" s="121"/>
      <c r="G149" s="122"/>
      <c r="H149" s="122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</row>
    <row r="150" s="95" customFormat="1" ht="16.5" spans="1:22">
      <c r="A150" s="121"/>
      <c r="B150" s="121"/>
      <c r="C150" s="121"/>
      <c r="D150" s="121"/>
      <c r="E150" s="121"/>
      <c r="F150" s="121"/>
      <c r="G150" s="122"/>
      <c r="H150" s="122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</row>
    <row r="151" s="95" customFormat="1" ht="16.5" spans="1:22">
      <c r="A151" s="121"/>
      <c r="B151" s="121"/>
      <c r="C151" s="121"/>
      <c r="D151" s="121"/>
      <c r="E151" s="121"/>
      <c r="F151" s="121"/>
      <c r="G151" s="122"/>
      <c r="H151" s="122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</row>
    <row r="152" s="95" customFormat="1" ht="16.5" spans="1:22">
      <c r="A152" s="121"/>
      <c r="B152" s="121"/>
      <c r="C152" s="121"/>
      <c r="D152" s="121"/>
      <c r="E152" s="121"/>
      <c r="F152" s="121"/>
      <c r="G152" s="122"/>
      <c r="H152" s="122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</row>
    <row r="153" s="95" customFormat="1" ht="16.5" spans="1:22">
      <c r="A153" s="121"/>
      <c r="B153" s="121"/>
      <c r="C153" s="121"/>
      <c r="D153" s="121"/>
      <c r="E153" s="121"/>
      <c r="F153" s="121"/>
      <c r="G153" s="122"/>
      <c r="H153" s="122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</row>
    <row r="154" s="95" customFormat="1" ht="16.5" spans="1:22">
      <c r="A154" s="121"/>
      <c r="B154" s="121"/>
      <c r="C154" s="121"/>
      <c r="D154" s="121"/>
      <c r="E154" s="121"/>
      <c r="F154" s="121"/>
      <c r="G154" s="122"/>
      <c r="H154" s="122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</row>
    <row r="155" s="95" customFormat="1" ht="16.5" spans="1:22">
      <c r="A155" s="121"/>
      <c r="B155" s="121"/>
      <c r="C155" s="121"/>
      <c r="D155" s="121"/>
      <c r="E155" s="121"/>
      <c r="F155" s="121"/>
      <c r="G155" s="122"/>
      <c r="H155" s="122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</row>
    <row r="156" s="95" customFormat="1" ht="16.5" spans="1:22">
      <c r="A156" s="121"/>
      <c r="B156" s="121"/>
      <c r="C156" s="121"/>
      <c r="D156" s="121"/>
      <c r="E156" s="121"/>
      <c r="F156" s="121"/>
      <c r="G156" s="122"/>
      <c r="H156" s="122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</row>
    <row r="157" s="95" customFormat="1" ht="16.5" spans="1:22">
      <c r="A157" s="121"/>
      <c r="B157" s="121"/>
      <c r="C157" s="121"/>
      <c r="D157" s="121"/>
      <c r="E157" s="121"/>
      <c r="F157" s="121"/>
      <c r="G157" s="122"/>
      <c r="H157" s="122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</row>
    <row r="158" s="95" customFormat="1" ht="16.5" spans="1:22">
      <c r="A158" s="121"/>
      <c r="B158" s="121"/>
      <c r="C158" s="121"/>
      <c r="D158" s="121"/>
      <c r="E158" s="121"/>
      <c r="F158" s="121"/>
      <c r="G158" s="122"/>
      <c r="H158" s="122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</row>
    <row r="159" s="95" customFormat="1" ht="16.5" spans="1:22">
      <c r="A159" s="121"/>
      <c r="B159" s="121"/>
      <c r="C159" s="121"/>
      <c r="D159" s="121"/>
      <c r="E159" s="121"/>
      <c r="F159" s="121"/>
      <c r="G159" s="122"/>
      <c r="H159" s="122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</row>
    <row r="160" s="95" customFormat="1" ht="16.5" spans="1:22">
      <c r="A160" s="121"/>
      <c r="B160" s="121"/>
      <c r="C160" s="121"/>
      <c r="D160" s="121"/>
      <c r="E160" s="121"/>
      <c r="F160" s="121"/>
      <c r="G160" s="122"/>
      <c r="H160" s="122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</row>
    <row r="161" s="95" customFormat="1" ht="16.5" spans="1:22">
      <c r="A161" s="121"/>
      <c r="B161" s="121"/>
      <c r="C161" s="121"/>
      <c r="D161" s="121"/>
      <c r="E161" s="121"/>
      <c r="F161" s="121"/>
      <c r="G161" s="122"/>
      <c r="H161" s="122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</row>
    <row r="162" s="95" customFormat="1" ht="16.5" spans="1:22">
      <c r="A162" s="121"/>
      <c r="B162" s="121"/>
      <c r="C162" s="121"/>
      <c r="D162" s="121"/>
      <c r="E162" s="121"/>
      <c r="F162" s="121"/>
      <c r="G162" s="122"/>
      <c r="H162" s="122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</row>
    <row r="163" s="95" customFormat="1" ht="16.5" spans="1:22">
      <c r="A163" s="121"/>
      <c r="B163" s="121"/>
      <c r="C163" s="121"/>
      <c r="D163" s="121"/>
      <c r="E163" s="121"/>
      <c r="F163" s="121"/>
      <c r="G163" s="122"/>
      <c r="H163" s="122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</row>
    <row r="164" s="95" customFormat="1" ht="16.5" spans="1:22">
      <c r="A164" s="121"/>
      <c r="B164" s="121"/>
      <c r="C164" s="121"/>
      <c r="D164" s="121"/>
      <c r="E164" s="121"/>
      <c r="F164" s="121"/>
      <c r="G164" s="122"/>
      <c r="H164" s="122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</row>
    <row r="165" s="95" customFormat="1" ht="16.5" spans="1:22">
      <c r="A165" s="121"/>
      <c r="B165" s="121"/>
      <c r="C165" s="121"/>
      <c r="D165" s="121"/>
      <c r="E165" s="121"/>
      <c r="F165" s="121"/>
      <c r="G165" s="122"/>
      <c r="H165" s="122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</row>
    <row r="166" s="95" customFormat="1" ht="16.5" spans="1:22">
      <c r="A166" s="121"/>
      <c r="B166" s="121"/>
      <c r="C166" s="121"/>
      <c r="D166" s="121"/>
      <c r="E166" s="121"/>
      <c r="F166" s="121"/>
      <c r="G166" s="122"/>
      <c r="H166" s="122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</row>
    <row r="167" s="95" customFormat="1" ht="16.5" spans="1:22">
      <c r="A167" s="121"/>
      <c r="B167" s="121"/>
      <c r="C167" s="121"/>
      <c r="D167" s="121"/>
      <c r="E167" s="121"/>
      <c r="F167" s="121"/>
      <c r="G167" s="122"/>
      <c r="H167" s="122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</row>
    <row r="168" s="95" customFormat="1" ht="16.5" spans="1:22">
      <c r="A168" s="121"/>
      <c r="B168" s="121"/>
      <c r="C168" s="121"/>
      <c r="D168" s="121"/>
      <c r="E168" s="121"/>
      <c r="F168" s="121"/>
      <c r="G168" s="122"/>
      <c r="H168" s="122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</row>
    <row r="169" s="95" customFormat="1" ht="16.5" spans="1:22">
      <c r="A169" s="121"/>
      <c r="B169" s="121"/>
      <c r="C169" s="121"/>
      <c r="D169" s="121"/>
      <c r="E169" s="121"/>
      <c r="F169" s="121"/>
      <c r="G169" s="122"/>
      <c r="H169" s="122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</row>
    <row r="170" s="95" customFormat="1" ht="16.5" spans="1:22">
      <c r="A170" s="121"/>
      <c r="B170" s="121"/>
      <c r="C170" s="121"/>
      <c r="D170" s="121"/>
      <c r="E170" s="121"/>
      <c r="F170" s="121"/>
      <c r="G170" s="122"/>
      <c r="H170" s="122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</row>
    <row r="171" s="95" customFormat="1" ht="16.5" spans="1:22">
      <c r="A171" s="121"/>
      <c r="B171" s="121"/>
      <c r="C171" s="121"/>
      <c r="D171" s="121"/>
      <c r="E171" s="121"/>
      <c r="F171" s="121"/>
      <c r="G171" s="122"/>
      <c r="H171" s="122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</row>
    <row r="172" s="95" customFormat="1" ht="16.5" spans="1:22">
      <c r="A172" s="121"/>
      <c r="B172" s="121"/>
      <c r="C172" s="121"/>
      <c r="D172" s="121"/>
      <c r="E172" s="121"/>
      <c r="F172" s="121"/>
      <c r="G172" s="122"/>
      <c r="H172" s="122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</row>
    <row r="173" s="95" customFormat="1" ht="16.5" spans="1:22">
      <c r="A173" s="121"/>
      <c r="B173" s="121"/>
      <c r="C173" s="121"/>
      <c r="D173" s="121"/>
      <c r="E173" s="121"/>
      <c r="F173" s="121"/>
      <c r="G173" s="122"/>
      <c r="H173" s="122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</row>
    <row r="174" s="95" customFormat="1" ht="16.5" spans="1:22">
      <c r="A174" s="121"/>
      <c r="B174" s="121"/>
      <c r="C174" s="121"/>
      <c r="D174" s="121"/>
      <c r="E174" s="121"/>
      <c r="F174" s="121"/>
      <c r="G174" s="122"/>
      <c r="H174" s="122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</row>
    <row r="175" s="95" customFormat="1" ht="16.5" spans="1:22">
      <c r="A175" s="121"/>
      <c r="B175" s="121"/>
      <c r="C175" s="121"/>
      <c r="D175" s="121"/>
      <c r="E175" s="121"/>
      <c r="F175" s="121"/>
      <c r="G175" s="122"/>
      <c r="H175" s="122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</row>
    <row r="176" s="95" customFormat="1" ht="16.5" spans="1:22">
      <c r="A176" s="121"/>
      <c r="B176" s="121"/>
      <c r="C176" s="121"/>
      <c r="D176" s="121"/>
      <c r="E176" s="121"/>
      <c r="F176" s="121"/>
      <c r="G176" s="122"/>
      <c r="H176" s="122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</row>
    <row r="177" s="95" customFormat="1" ht="16.5" spans="1:22">
      <c r="A177" s="121"/>
      <c r="B177" s="121"/>
      <c r="C177" s="121"/>
      <c r="D177" s="121"/>
      <c r="E177" s="121"/>
      <c r="F177" s="121"/>
      <c r="G177" s="122"/>
      <c r="H177" s="122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</row>
    <row r="178" s="95" customFormat="1" ht="16.5" spans="1:22">
      <c r="A178" s="121"/>
      <c r="B178" s="121"/>
      <c r="C178" s="121"/>
      <c r="D178" s="121"/>
      <c r="E178" s="121"/>
      <c r="F178" s="121"/>
      <c r="G178" s="122"/>
      <c r="H178" s="122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</row>
    <row r="179" s="95" customFormat="1" ht="16.5" spans="1:22">
      <c r="A179" s="121"/>
      <c r="B179" s="121"/>
      <c r="C179" s="121"/>
      <c r="D179" s="121"/>
      <c r="E179" s="121"/>
      <c r="F179" s="121"/>
      <c r="G179" s="122"/>
      <c r="H179" s="122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</row>
    <row r="180" s="95" customFormat="1" ht="16.5" spans="1:22">
      <c r="A180" s="121"/>
      <c r="B180" s="121"/>
      <c r="C180" s="121"/>
      <c r="D180" s="121"/>
      <c r="E180" s="121"/>
      <c r="F180" s="121"/>
      <c r="G180" s="122"/>
      <c r="H180" s="122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</row>
    <row r="181" s="95" customFormat="1" ht="16.5" spans="1:22">
      <c r="A181" s="121"/>
      <c r="B181" s="121"/>
      <c r="C181" s="121"/>
      <c r="D181" s="121"/>
      <c r="E181" s="121"/>
      <c r="F181" s="121"/>
      <c r="G181" s="122"/>
      <c r="H181" s="122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</row>
    <row r="182" s="95" customFormat="1" ht="16.5" spans="1:22">
      <c r="A182" s="121"/>
      <c r="B182" s="121"/>
      <c r="C182" s="121"/>
      <c r="D182" s="121"/>
      <c r="E182" s="121"/>
      <c r="F182" s="121"/>
      <c r="G182" s="122"/>
      <c r="H182" s="122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</row>
    <row r="183" s="95" customFormat="1" ht="16.5" spans="1:22">
      <c r="A183" s="121"/>
      <c r="B183" s="121"/>
      <c r="C183" s="121"/>
      <c r="D183" s="121"/>
      <c r="E183" s="121"/>
      <c r="F183" s="121"/>
      <c r="G183" s="122"/>
      <c r="H183" s="122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</row>
    <row r="184" s="95" customFormat="1" ht="16.5" spans="1:22">
      <c r="A184" s="121"/>
      <c r="B184" s="121"/>
      <c r="C184" s="121"/>
      <c r="D184" s="121"/>
      <c r="E184" s="121"/>
      <c r="F184" s="121"/>
      <c r="G184" s="122"/>
      <c r="H184" s="122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</row>
    <row r="185" s="95" customFormat="1" ht="16.5" spans="1:22">
      <c r="A185" s="121"/>
      <c r="B185" s="121"/>
      <c r="C185" s="121"/>
      <c r="D185" s="121"/>
      <c r="E185" s="121"/>
      <c r="F185" s="121"/>
      <c r="G185" s="122"/>
      <c r="H185" s="122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</row>
    <row r="186" s="95" customFormat="1" ht="16.5" spans="1:22">
      <c r="A186" s="121"/>
      <c r="B186" s="121"/>
      <c r="C186" s="121"/>
      <c r="D186" s="121"/>
      <c r="E186" s="121"/>
      <c r="F186" s="121"/>
      <c r="G186" s="122"/>
      <c r="H186" s="122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</row>
    <row r="187" s="95" customFormat="1" ht="16.5" spans="1:22">
      <c r="A187" s="121"/>
      <c r="B187" s="121"/>
      <c r="C187" s="121"/>
      <c r="D187" s="121"/>
      <c r="E187" s="121"/>
      <c r="F187" s="121"/>
      <c r="G187" s="122"/>
      <c r="H187" s="122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</row>
    <row r="188" s="95" customFormat="1" ht="16.5" spans="1:22">
      <c r="A188" s="121"/>
      <c r="B188" s="121"/>
      <c r="C188" s="121"/>
      <c r="D188" s="121"/>
      <c r="E188" s="121"/>
      <c r="F188" s="121"/>
      <c r="G188" s="122"/>
      <c r="H188" s="122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</row>
    <row r="189" s="95" customFormat="1" ht="16.5" spans="1:22">
      <c r="A189" s="121"/>
      <c r="B189" s="121"/>
      <c r="C189" s="121"/>
      <c r="D189" s="121"/>
      <c r="E189" s="121"/>
      <c r="F189" s="121"/>
      <c r="G189" s="122"/>
      <c r="H189" s="122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</row>
    <row r="190" s="95" customFormat="1" ht="16.5" spans="1:22">
      <c r="A190" s="121"/>
      <c r="B190" s="121"/>
      <c r="C190" s="121"/>
      <c r="D190" s="121"/>
      <c r="E190" s="121"/>
      <c r="F190" s="121"/>
      <c r="G190" s="122"/>
      <c r="H190" s="122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</row>
    <row r="191" s="95" customFormat="1" ht="16.5" spans="1:22">
      <c r="A191" s="121"/>
      <c r="B191" s="121"/>
      <c r="C191" s="121"/>
      <c r="D191" s="121"/>
      <c r="E191" s="121"/>
      <c r="F191" s="121"/>
      <c r="G191" s="122"/>
      <c r="H191" s="122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</row>
    <row r="192" s="95" customFormat="1" ht="16.5" spans="1:22">
      <c r="A192" s="121"/>
      <c r="B192" s="121"/>
      <c r="C192" s="121"/>
      <c r="D192" s="121"/>
      <c r="E192" s="121"/>
      <c r="F192" s="121"/>
      <c r="G192" s="122"/>
      <c r="H192" s="122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</row>
    <row r="193" s="95" customFormat="1" ht="16.5" spans="1:22">
      <c r="A193" s="121"/>
      <c r="B193" s="121"/>
      <c r="C193" s="121"/>
      <c r="D193" s="121"/>
      <c r="E193" s="121"/>
      <c r="F193" s="121"/>
      <c r="G193" s="122"/>
      <c r="H193" s="122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</row>
    <row r="194" s="95" customFormat="1" ht="16.5" spans="1:22">
      <c r="A194" s="121"/>
      <c r="B194" s="121"/>
      <c r="C194" s="121"/>
      <c r="D194" s="121"/>
      <c r="E194" s="121"/>
      <c r="F194" s="121"/>
      <c r="G194" s="122"/>
      <c r="H194" s="122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</row>
    <row r="195" s="95" customFormat="1" ht="16.5" spans="1:22">
      <c r="A195" s="121"/>
      <c r="B195" s="121"/>
      <c r="C195" s="121"/>
      <c r="D195" s="121"/>
      <c r="E195" s="121"/>
      <c r="F195" s="121"/>
      <c r="G195" s="122"/>
      <c r="H195" s="122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</row>
    <row r="196" s="95" customFormat="1" ht="16.5" spans="1:22">
      <c r="A196" s="121"/>
      <c r="B196" s="121"/>
      <c r="C196" s="121"/>
      <c r="D196" s="121"/>
      <c r="E196" s="121"/>
      <c r="F196" s="121"/>
      <c r="G196" s="122"/>
      <c r="H196" s="122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</row>
  </sheetData>
  <mergeCells count="2">
    <mergeCell ref="A1:J1"/>
    <mergeCell ref="K2:M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14" workbookViewId="0">
      <selection activeCell="D54" sqref="D54"/>
    </sheetView>
  </sheetViews>
  <sheetFormatPr defaultColWidth="8.9" defaultRowHeight="13.5"/>
  <cols>
    <col min="3" max="3" width="11.8166666666667"/>
    <col min="5" max="5" width="16.025" customWidth="1"/>
    <col min="6" max="6" width="17.8166666666667" customWidth="1"/>
    <col min="7" max="7" width="11.7666666666667"/>
    <col min="9" max="9" width="22.9" customWidth="1"/>
    <col min="10" max="10" width="16.55" customWidth="1"/>
    <col min="11" max="11" width="22.1" customWidth="1"/>
    <col min="12" max="12" width="20.55" customWidth="1"/>
  </cols>
  <sheetData>
    <row r="1" ht="31.5" spans="1:14">
      <c r="A1" s="82" t="s">
        <v>57</v>
      </c>
      <c r="B1" s="83"/>
      <c r="C1" s="83"/>
      <c r="D1" s="83"/>
      <c r="E1" s="83"/>
      <c r="F1" s="83"/>
      <c r="G1" s="83"/>
      <c r="H1" s="83"/>
      <c r="I1" s="91" t="s">
        <v>58</v>
      </c>
      <c r="J1" s="91"/>
      <c r="K1" s="91"/>
      <c r="L1" s="91"/>
      <c r="M1" s="91"/>
      <c r="N1" s="91"/>
    </row>
    <row r="2" ht="20.25" spans="1:14">
      <c r="A2" s="3" t="s">
        <v>1</v>
      </c>
      <c r="B2" s="3" t="s">
        <v>3</v>
      </c>
      <c r="C2" s="3" t="s">
        <v>4</v>
      </c>
      <c r="D2" s="3" t="s">
        <v>2</v>
      </c>
      <c r="E2" s="3" t="s">
        <v>6</v>
      </c>
      <c r="F2" s="3" t="s">
        <v>5</v>
      </c>
      <c r="G2" s="3" t="s">
        <v>9</v>
      </c>
      <c r="H2" s="3" t="s">
        <v>10</v>
      </c>
      <c r="I2" s="91"/>
      <c r="J2" s="91"/>
      <c r="K2" s="91"/>
      <c r="L2" s="91"/>
      <c r="M2" s="91"/>
      <c r="N2" s="91"/>
    </row>
    <row r="3" spans="1:14">
      <c r="A3" s="84">
        <v>1</v>
      </c>
      <c r="B3" s="84" t="s">
        <v>59</v>
      </c>
      <c r="C3" s="84">
        <v>2100730103</v>
      </c>
      <c r="D3" s="84" t="s">
        <v>60</v>
      </c>
      <c r="E3" s="84" t="s">
        <v>61</v>
      </c>
      <c r="F3" s="85">
        <v>72.424</v>
      </c>
      <c r="G3" s="84">
        <v>196.924</v>
      </c>
      <c r="H3" s="84">
        <v>1</v>
      </c>
      <c r="I3" s="92"/>
      <c r="J3" s="92"/>
      <c r="K3" s="92"/>
      <c r="L3" s="92"/>
      <c r="M3" s="92"/>
      <c r="N3" s="92"/>
    </row>
    <row r="4" spans="1:14">
      <c r="A4" s="84">
        <v>2</v>
      </c>
      <c r="B4" s="84" t="s">
        <v>62</v>
      </c>
      <c r="C4" s="84">
        <v>2100730103</v>
      </c>
      <c r="D4" s="84" t="s">
        <v>63</v>
      </c>
      <c r="E4" s="84" t="s">
        <v>61</v>
      </c>
      <c r="F4" s="86">
        <v>67.512</v>
      </c>
      <c r="G4" s="84">
        <v>176.362</v>
      </c>
      <c r="H4" s="84">
        <v>2</v>
      </c>
      <c r="I4" s="92"/>
      <c r="J4" s="92"/>
      <c r="K4" s="92"/>
      <c r="L4" s="92"/>
      <c r="M4" s="92"/>
      <c r="N4" s="92"/>
    </row>
    <row r="5" spans="1:14">
      <c r="A5" s="84">
        <v>3</v>
      </c>
      <c r="B5" s="84" t="s">
        <v>64</v>
      </c>
      <c r="C5" s="84">
        <v>2100730103</v>
      </c>
      <c r="D5" s="84" t="s">
        <v>63</v>
      </c>
      <c r="E5" s="84" t="s">
        <v>61</v>
      </c>
      <c r="F5" s="85">
        <v>69.58416</v>
      </c>
      <c r="G5" s="84">
        <v>163.7342</v>
      </c>
      <c r="H5" s="84">
        <v>3</v>
      </c>
      <c r="I5" s="92"/>
      <c r="J5" s="92"/>
      <c r="K5" s="92"/>
      <c r="L5" s="92"/>
      <c r="M5" s="92"/>
      <c r="N5" s="92"/>
    </row>
    <row r="6" spans="1:14">
      <c r="A6" s="84">
        <v>4</v>
      </c>
      <c r="B6" s="84" t="s">
        <v>65</v>
      </c>
      <c r="C6" s="84">
        <v>2100730102</v>
      </c>
      <c r="D6" s="84" t="s">
        <v>60</v>
      </c>
      <c r="E6" s="84" t="s">
        <v>61</v>
      </c>
      <c r="F6" s="85">
        <v>70.86</v>
      </c>
      <c r="G6" s="84">
        <v>162.76</v>
      </c>
      <c r="H6" s="84">
        <v>4</v>
      </c>
      <c r="I6" s="92"/>
      <c r="J6" s="92"/>
      <c r="K6" s="92"/>
      <c r="L6" s="92"/>
      <c r="M6" s="92"/>
      <c r="N6" s="92"/>
    </row>
    <row r="7" spans="1:14">
      <c r="A7" s="84">
        <v>5</v>
      </c>
      <c r="B7" s="84" t="s">
        <v>66</v>
      </c>
      <c r="C7" s="84">
        <v>2100730103</v>
      </c>
      <c r="D7" s="84" t="s">
        <v>63</v>
      </c>
      <c r="E7" s="84" t="s">
        <v>61</v>
      </c>
      <c r="F7" s="87">
        <v>68.248</v>
      </c>
      <c r="G7" s="84">
        <v>161.698</v>
      </c>
      <c r="H7" s="84">
        <v>5</v>
      </c>
      <c r="I7" s="92"/>
      <c r="J7" s="92"/>
      <c r="K7" s="92"/>
      <c r="L7" s="92"/>
      <c r="M7" s="92"/>
      <c r="N7" s="92"/>
    </row>
    <row r="8" spans="1:14">
      <c r="A8" s="84">
        <v>6</v>
      </c>
      <c r="B8" s="88" t="s">
        <v>67</v>
      </c>
      <c r="C8" s="88">
        <v>2100730101</v>
      </c>
      <c r="D8" s="88" t="s">
        <v>60</v>
      </c>
      <c r="E8" s="84" t="s">
        <v>61</v>
      </c>
      <c r="F8" s="89">
        <v>70.62</v>
      </c>
      <c r="G8" s="88">
        <v>160.37</v>
      </c>
      <c r="H8" s="84">
        <v>6</v>
      </c>
      <c r="I8" s="93"/>
      <c r="J8" s="92"/>
      <c r="K8" s="92"/>
      <c r="L8" s="92"/>
      <c r="M8" s="92"/>
      <c r="N8" s="92"/>
    </row>
    <row r="9" spans="1:14">
      <c r="A9" s="84">
        <v>7</v>
      </c>
      <c r="B9" s="84" t="s">
        <v>68</v>
      </c>
      <c r="C9" s="84">
        <v>2100730103</v>
      </c>
      <c r="D9" s="84" t="s">
        <v>63</v>
      </c>
      <c r="E9" s="84" t="s">
        <v>61</v>
      </c>
      <c r="F9" s="90">
        <v>64.336</v>
      </c>
      <c r="G9" s="84">
        <v>158.436</v>
      </c>
      <c r="H9" s="84">
        <v>7</v>
      </c>
      <c r="I9" s="92"/>
      <c r="J9" s="92"/>
      <c r="K9" s="92"/>
      <c r="L9" s="92"/>
      <c r="M9" s="92"/>
      <c r="N9" s="92"/>
    </row>
    <row r="10" spans="1:14">
      <c r="A10" s="84">
        <v>8</v>
      </c>
      <c r="B10" s="84" t="s">
        <v>69</v>
      </c>
      <c r="C10" s="84">
        <v>2100730103</v>
      </c>
      <c r="D10" s="84" t="s">
        <v>60</v>
      </c>
      <c r="E10" s="84" t="s">
        <v>61</v>
      </c>
      <c r="F10" s="84">
        <v>66.68333</v>
      </c>
      <c r="G10" s="84">
        <v>154.53333</v>
      </c>
      <c r="H10" s="84">
        <v>8</v>
      </c>
      <c r="I10" s="92"/>
      <c r="J10" s="92"/>
      <c r="K10" s="92"/>
      <c r="L10" s="92"/>
      <c r="M10" s="92"/>
      <c r="N10" s="92"/>
    </row>
    <row r="11" spans="1:14">
      <c r="A11" s="84">
        <v>9</v>
      </c>
      <c r="B11" s="84" t="s">
        <v>70</v>
      </c>
      <c r="C11" s="84">
        <v>2100730103</v>
      </c>
      <c r="D11" s="84" t="s">
        <v>63</v>
      </c>
      <c r="E11" s="84" t="s">
        <v>61</v>
      </c>
      <c r="F11" s="84">
        <v>64.70385</v>
      </c>
      <c r="G11" s="84">
        <v>154.2538</v>
      </c>
      <c r="H11" s="84">
        <v>9</v>
      </c>
      <c r="I11" s="92"/>
      <c r="J11" s="92"/>
      <c r="K11" s="92"/>
      <c r="L11" s="92"/>
      <c r="M11" s="92"/>
      <c r="N11" s="92"/>
    </row>
    <row r="12" spans="1:14">
      <c r="A12" s="84">
        <v>10</v>
      </c>
      <c r="B12" s="84" t="s">
        <v>71</v>
      </c>
      <c r="C12" s="84">
        <v>2100730103</v>
      </c>
      <c r="D12" s="84" t="s">
        <v>63</v>
      </c>
      <c r="E12" s="84" t="s">
        <v>61</v>
      </c>
      <c r="F12" s="84">
        <v>65.73725</v>
      </c>
      <c r="G12" s="84">
        <v>153.1373</v>
      </c>
      <c r="H12" s="84">
        <v>10</v>
      </c>
      <c r="I12" s="92"/>
      <c r="J12" s="92"/>
      <c r="K12" s="92"/>
      <c r="L12" s="92"/>
      <c r="M12" s="92"/>
      <c r="N12" s="92"/>
    </row>
    <row r="13" spans="1:14">
      <c r="A13" s="84">
        <v>11</v>
      </c>
      <c r="B13" s="84" t="s">
        <v>72</v>
      </c>
      <c r="C13" s="84">
        <v>2100730103</v>
      </c>
      <c r="D13" s="84" t="s">
        <v>63</v>
      </c>
      <c r="E13" s="84" t="s">
        <v>61</v>
      </c>
      <c r="F13" s="84">
        <v>64.152</v>
      </c>
      <c r="G13" s="84">
        <v>152.402</v>
      </c>
      <c r="H13" s="84">
        <v>11</v>
      </c>
      <c r="I13" s="92"/>
      <c r="J13" s="92"/>
      <c r="K13" s="92"/>
      <c r="L13" s="92"/>
      <c r="M13" s="92"/>
      <c r="N13" s="92"/>
    </row>
    <row r="14" spans="1:14">
      <c r="A14" s="84">
        <v>12</v>
      </c>
      <c r="B14" s="84" t="s">
        <v>73</v>
      </c>
      <c r="C14" s="84">
        <v>2100730103</v>
      </c>
      <c r="D14" s="84" t="s">
        <v>63</v>
      </c>
      <c r="E14" s="84" t="s">
        <v>61</v>
      </c>
      <c r="F14" s="84">
        <v>62.59216</v>
      </c>
      <c r="G14" s="84">
        <v>149.5922</v>
      </c>
      <c r="H14" s="84">
        <v>12</v>
      </c>
      <c r="I14" s="92"/>
      <c r="J14" s="92"/>
      <c r="K14" s="92"/>
      <c r="L14" s="92"/>
      <c r="M14" s="92"/>
      <c r="N14" s="92"/>
    </row>
    <row r="15" spans="1:14">
      <c r="A15" s="84">
        <v>13</v>
      </c>
      <c r="B15" s="84" t="s">
        <v>74</v>
      </c>
      <c r="C15" s="84">
        <v>2100730103</v>
      </c>
      <c r="D15" s="84" t="s">
        <v>63</v>
      </c>
      <c r="E15" s="84" t="s">
        <v>61</v>
      </c>
      <c r="F15" s="84">
        <v>63.212</v>
      </c>
      <c r="G15" s="84">
        <v>146.612</v>
      </c>
      <c r="H15" s="84">
        <v>13</v>
      </c>
      <c r="I15" s="92"/>
      <c r="J15" s="92"/>
      <c r="K15" s="92"/>
      <c r="L15" s="92"/>
      <c r="M15" s="92"/>
      <c r="N15" s="92"/>
    </row>
    <row r="16" spans="1:14">
      <c r="A16" s="84">
        <v>14</v>
      </c>
      <c r="B16" s="84" t="s">
        <v>75</v>
      </c>
      <c r="C16" s="84">
        <v>2100730103</v>
      </c>
      <c r="D16" s="84" t="s">
        <v>63</v>
      </c>
      <c r="E16" s="84" t="s">
        <v>61</v>
      </c>
      <c r="F16" s="84">
        <v>63.33962</v>
      </c>
      <c r="G16" s="84">
        <v>146.5396</v>
      </c>
      <c r="H16" s="84">
        <v>14</v>
      </c>
      <c r="I16" s="92"/>
      <c r="J16" s="92"/>
      <c r="K16" s="92"/>
      <c r="L16" s="92"/>
      <c r="M16" s="92"/>
      <c r="N16" s="92"/>
    </row>
    <row r="17" spans="1:14">
      <c r="A17" s="84">
        <v>15</v>
      </c>
      <c r="B17" s="84" t="s">
        <v>76</v>
      </c>
      <c r="C17" s="84">
        <v>2100730103</v>
      </c>
      <c r="D17" s="84" t="s">
        <v>63</v>
      </c>
      <c r="E17" s="84" t="s">
        <v>61</v>
      </c>
      <c r="F17" s="84">
        <v>62.116</v>
      </c>
      <c r="G17" s="84">
        <v>145.666</v>
      </c>
      <c r="H17" s="84">
        <v>15</v>
      </c>
      <c r="I17" s="92"/>
      <c r="J17" s="92"/>
      <c r="K17" s="92"/>
      <c r="L17" s="92"/>
      <c r="M17" s="92"/>
      <c r="N17" s="92"/>
    </row>
    <row r="18" spans="1:14">
      <c r="A18" s="84">
        <v>16</v>
      </c>
      <c r="B18" s="84" t="s">
        <v>77</v>
      </c>
      <c r="C18" s="84">
        <v>2100730103</v>
      </c>
      <c r="D18" s="84" t="s">
        <v>63</v>
      </c>
      <c r="E18" s="84" t="s">
        <v>47</v>
      </c>
      <c r="F18" s="84">
        <v>61.78341</v>
      </c>
      <c r="G18" s="84">
        <v>145.5334</v>
      </c>
      <c r="H18" s="84">
        <v>16</v>
      </c>
      <c r="I18" s="92" t="s">
        <v>78</v>
      </c>
      <c r="J18" s="92"/>
      <c r="K18" s="92"/>
      <c r="L18" s="92"/>
      <c r="M18" s="92"/>
      <c r="N18" s="92"/>
    </row>
    <row r="19" spans="1:14">
      <c r="A19" s="84">
        <v>17</v>
      </c>
      <c r="B19" s="84" t="s">
        <v>79</v>
      </c>
      <c r="C19" s="84">
        <v>2100730103</v>
      </c>
      <c r="D19" s="84" t="s">
        <v>63</v>
      </c>
      <c r="E19" s="84" t="s">
        <v>61</v>
      </c>
      <c r="F19" s="84">
        <v>61.41244</v>
      </c>
      <c r="G19" s="84">
        <v>145.1624</v>
      </c>
      <c r="H19" s="84">
        <v>17</v>
      </c>
      <c r="I19" s="92"/>
      <c r="J19" s="92"/>
      <c r="K19" s="92"/>
      <c r="L19" s="92"/>
      <c r="M19" s="92"/>
      <c r="N19" s="92"/>
    </row>
    <row r="20" spans="1:14">
      <c r="A20" s="84">
        <v>18</v>
      </c>
      <c r="B20" s="84" t="s">
        <v>80</v>
      </c>
      <c r="C20" s="84">
        <v>2100730103</v>
      </c>
      <c r="D20" s="84" t="s">
        <v>63</v>
      </c>
      <c r="E20" s="84" t="s">
        <v>47</v>
      </c>
      <c r="F20" s="87">
        <v>61.057692</v>
      </c>
      <c r="G20" s="87">
        <v>144.70769</v>
      </c>
      <c r="H20" s="84">
        <v>18</v>
      </c>
      <c r="I20" s="92" t="s">
        <v>81</v>
      </c>
      <c r="J20" s="92"/>
      <c r="K20" s="92"/>
      <c r="L20" s="92"/>
      <c r="M20" s="92"/>
      <c r="N20" s="92"/>
    </row>
    <row r="21" spans="1:14">
      <c r="A21" s="84">
        <v>19</v>
      </c>
      <c r="B21" s="84" t="s">
        <v>82</v>
      </c>
      <c r="C21" s="84">
        <v>2100730103</v>
      </c>
      <c r="D21" s="84" t="s">
        <v>63</v>
      </c>
      <c r="E21" s="84" t="s">
        <v>61</v>
      </c>
      <c r="F21" s="84">
        <v>63.284</v>
      </c>
      <c r="G21" s="84">
        <v>144.034</v>
      </c>
      <c r="H21" s="84">
        <v>19</v>
      </c>
      <c r="I21" s="92"/>
      <c r="J21" s="92"/>
      <c r="K21" s="92"/>
      <c r="L21" s="92"/>
      <c r="M21" s="92"/>
      <c r="N21" s="92"/>
    </row>
    <row r="22" spans="1:14">
      <c r="A22" s="84">
        <v>20</v>
      </c>
      <c r="B22" s="84" t="s">
        <v>83</v>
      </c>
      <c r="C22" s="84">
        <v>2100730103</v>
      </c>
      <c r="D22" s="84" t="s">
        <v>60</v>
      </c>
      <c r="E22" s="84" t="s">
        <v>61</v>
      </c>
      <c r="F22" s="84">
        <v>63.486792</v>
      </c>
      <c r="G22" s="90">
        <v>143.386792</v>
      </c>
      <c r="H22" s="84">
        <v>20</v>
      </c>
      <c r="I22" s="92"/>
      <c r="J22" s="92"/>
      <c r="K22" s="92"/>
      <c r="L22" s="92"/>
      <c r="M22" s="92"/>
      <c r="N22" s="92"/>
    </row>
    <row r="23" spans="1:14">
      <c r="A23" s="84">
        <v>21</v>
      </c>
      <c r="B23" s="84" t="s">
        <v>84</v>
      </c>
      <c r="C23" s="84">
        <v>2100730103</v>
      </c>
      <c r="D23" s="84" t="s">
        <v>63</v>
      </c>
      <c r="E23" s="84" t="s">
        <v>61</v>
      </c>
      <c r="F23" s="84">
        <v>64.17308</v>
      </c>
      <c r="G23" s="84">
        <v>143.1731</v>
      </c>
      <c r="H23" s="84">
        <v>21</v>
      </c>
      <c r="I23" s="92"/>
      <c r="J23" s="92"/>
      <c r="K23" s="92"/>
      <c r="L23" s="92"/>
      <c r="M23" s="92"/>
      <c r="N23" s="92"/>
    </row>
    <row r="24" spans="1:14">
      <c r="A24" s="84">
        <v>22</v>
      </c>
      <c r="B24" s="84" t="s">
        <v>85</v>
      </c>
      <c r="C24" s="84">
        <v>2100730103</v>
      </c>
      <c r="D24" s="84" t="s">
        <v>63</v>
      </c>
      <c r="E24" s="84" t="s">
        <v>61</v>
      </c>
      <c r="F24" s="84">
        <v>63.18</v>
      </c>
      <c r="G24" s="84">
        <v>142.58</v>
      </c>
      <c r="H24" s="84">
        <v>22</v>
      </c>
      <c r="I24" s="92"/>
      <c r="J24" s="92"/>
      <c r="K24" s="92"/>
      <c r="L24" s="92"/>
      <c r="M24" s="92"/>
      <c r="N24" s="92"/>
    </row>
    <row r="25" spans="1:14">
      <c r="A25" s="84">
        <v>23</v>
      </c>
      <c r="B25" s="84" t="s">
        <v>86</v>
      </c>
      <c r="C25" s="84">
        <v>2100730103</v>
      </c>
      <c r="D25" s="84" t="s">
        <v>60</v>
      </c>
      <c r="E25" s="84" t="s">
        <v>61</v>
      </c>
      <c r="F25" s="87">
        <v>63.756</v>
      </c>
      <c r="G25" s="84">
        <v>142.556</v>
      </c>
      <c r="H25" s="84">
        <v>23</v>
      </c>
      <c r="I25" s="92"/>
      <c r="J25" s="92"/>
      <c r="K25" s="92"/>
      <c r="L25" s="92"/>
      <c r="M25" s="92"/>
      <c r="N25" s="92"/>
    </row>
    <row r="26" spans="1:14">
      <c r="A26" s="84">
        <v>24</v>
      </c>
      <c r="B26" s="84" t="s">
        <v>87</v>
      </c>
      <c r="C26" s="84">
        <v>2100730103</v>
      </c>
      <c r="D26" s="84" t="s">
        <v>60</v>
      </c>
      <c r="E26" s="84" t="s">
        <v>61</v>
      </c>
      <c r="F26" s="84">
        <v>66.04231</v>
      </c>
      <c r="G26" s="84">
        <v>141.5423</v>
      </c>
      <c r="H26" s="84">
        <v>24</v>
      </c>
      <c r="I26" s="92"/>
      <c r="J26" s="92"/>
      <c r="K26" s="92"/>
      <c r="L26" s="92"/>
      <c r="M26" s="92"/>
      <c r="N26" s="92"/>
    </row>
    <row r="27" spans="1:14">
      <c r="A27" s="84">
        <v>25</v>
      </c>
      <c r="B27" s="84" t="s">
        <v>88</v>
      </c>
      <c r="C27" s="84">
        <v>2100730103</v>
      </c>
      <c r="D27" s="84" t="s">
        <v>60</v>
      </c>
      <c r="E27" s="84" t="s">
        <v>61</v>
      </c>
      <c r="F27" s="84">
        <v>59.444</v>
      </c>
      <c r="G27" s="84">
        <v>140.444</v>
      </c>
      <c r="H27" s="84">
        <v>25</v>
      </c>
      <c r="I27" s="92"/>
      <c r="J27" s="92"/>
      <c r="K27" s="92"/>
      <c r="L27" s="92"/>
      <c r="M27" s="92"/>
      <c r="N27" s="92"/>
    </row>
    <row r="28" spans="1:14">
      <c r="A28" s="84">
        <v>26</v>
      </c>
      <c r="B28" s="84" t="s">
        <v>89</v>
      </c>
      <c r="C28" s="84">
        <v>2100730103</v>
      </c>
      <c r="D28" s="84" t="s">
        <v>60</v>
      </c>
      <c r="E28" s="84" t="s">
        <v>61</v>
      </c>
      <c r="F28" s="84">
        <v>60.76154</v>
      </c>
      <c r="G28" s="84">
        <v>140.3115</v>
      </c>
      <c r="H28" s="84">
        <v>26</v>
      </c>
      <c r="I28" s="92"/>
      <c r="J28" s="92"/>
      <c r="K28" s="92"/>
      <c r="L28" s="92"/>
      <c r="M28" s="92"/>
      <c r="N28" s="92"/>
    </row>
    <row r="29" spans="1:14">
      <c r="A29" s="84">
        <v>27</v>
      </c>
      <c r="B29" s="84" t="s">
        <v>90</v>
      </c>
      <c r="C29" s="84">
        <v>2100730103</v>
      </c>
      <c r="D29" s="84" t="s">
        <v>60</v>
      </c>
      <c r="E29" s="84" t="s">
        <v>47</v>
      </c>
      <c r="F29" s="84">
        <v>60.93462</v>
      </c>
      <c r="G29" s="84">
        <v>138.1846</v>
      </c>
      <c r="H29" s="84">
        <v>27</v>
      </c>
      <c r="I29" s="92" t="s">
        <v>91</v>
      </c>
      <c r="J29" s="92" t="s">
        <v>78</v>
      </c>
      <c r="K29" s="92"/>
      <c r="L29" s="92"/>
      <c r="M29" s="92"/>
      <c r="N29" s="92"/>
    </row>
    <row r="30" spans="1:14">
      <c r="A30" s="84">
        <v>28</v>
      </c>
      <c r="B30" s="84" t="s">
        <v>92</v>
      </c>
      <c r="C30" s="84">
        <v>2100730103</v>
      </c>
      <c r="D30" s="84" t="s">
        <v>60</v>
      </c>
      <c r="E30" s="84" t="s">
        <v>61</v>
      </c>
      <c r="F30" s="84">
        <v>63.408</v>
      </c>
      <c r="G30" s="84">
        <v>137.908</v>
      </c>
      <c r="H30" s="84">
        <v>28</v>
      </c>
      <c r="I30" s="92"/>
      <c r="J30" s="92"/>
      <c r="K30" s="92"/>
      <c r="L30" s="92"/>
      <c r="M30" s="92"/>
      <c r="N30" s="92"/>
    </row>
    <row r="31" spans="1:14">
      <c r="A31" s="84">
        <v>29</v>
      </c>
      <c r="B31" s="84" t="s">
        <v>93</v>
      </c>
      <c r="C31" s="84">
        <v>2100730103</v>
      </c>
      <c r="D31" s="84" t="s">
        <v>63</v>
      </c>
      <c r="E31" s="84" t="s">
        <v>47</v>
      </c>
      <c r="F31" s="84">
        <v>59.44454</v>
      </c>
      <c r="G31" s="84">
        <v>137.0945</v>
      </c>
      <c r="H31" s="84">
        <v>29</v>
      </c>
      <c r="I31" s="92" t="s">
        <v>81</v>
      </c>
      <c r="J31" s="92"/>
      <c r="K31" s="92"/>
      <c r="L31" s="92"/>
      <c r="M31" s="92"/>
      <c r="N31" s="92"/>
    </row>
    <row r="32" spans="1:14">
      <c r="A32" s="84">
        <v>30</v>
      </c>
      <c r="B32" s="84" t="s">
        <v>94</v>
      </c>
      <c r="C32" s="84">
        <v>2100730103</v>
      </c>
      <c r="D32" s="84" t="s">
        <v>60</v>
      </c>
      <c r="E32" s="84" t="s">
        <v>47</v>
      </c>
      <c r="F32" s="84">
        <v>61.85769</v>
      </c>
      <c r="G32" s="84">
        <v>136.3577</v>
      </c>
      <c r="H32" s="84">
        <v>30</v>
      </c>
      <c r="I32" s="92" t="s">
        <v>78</v>
      </c>
      <c r="J32" s="94" t="s">
        <v>95</v>
      </c>
      <c r="K32" s="94" t="s">
        <v>96</v>
      </c>
      <c r="L32" s="92"/>
      <c r="M32" s="92"/>
      <c r="N32" s="92"/>
    </row>
    <row r="33" spans="1:14">
      <c r="A33" s="84">
        <v>31</v>
      </c>
      <c r="B33" s="84" t="s">
        <v>97</v>
      </c>
      <c r="C33" s="84">
        <v>2100730103</v>
      </c>
      <c r="D33" s="84" t="s">
        <v>60</v>
      </c>
      <c r="E33" s="84" t="s">
        <v>47</v>
      </c>
      <c r="F33" s="84">
        <v>61.72277</v>
      </c>
      <c r="G33" s="84">
        <v>136.2228</v>
      </c>
      <c r="H33" s="84">
        <v>31</v>
      </c>
      <c r="I33" s="92" t="s">
        <v>98</v>
      </c>
      <c r="J33" s="92"/>
      <c r="K33" s="92"/>
      <c r="L33" s="92"/>
      <c r="M33" s="92"/>
      <c r="N33" s="92"/>
    </row>
    <row r="34" spans="1:14">
      <c r="A34" s="84">
        <v>32</v>
      </c>
      <c r="B34" s="84" t="s">
        <v>99</v>
      </c>
      <c r="C34" s="84">
        <v>2100730103</v>
      </c>
      <c r="D34" s="84" t="s">
        <v>60</v>
      </c>
      <c r="E34" s="84" t="s">
        <v>61</v>
      </c>
      <c r="F34" s="84">
        <v>61.15385</v>
      </c>
      <c r="G34" s="84">
        <v>135.6538</v>
      </c>
      <c r="H34" s="84">
        <v>32</v>
      </c>
      <c r="I34" s="92"/>
      <c r="J34" s="92"/>
      <c r="K34" s="92"/>
      <c r="L34" s="92"/>
      <c r="M34" s="92"/>
      <c r="N34" s="92"/>
    </row>
    <row r="35" spans="1:14">
      <c r="A35" s="84">
        <v>33</v>
      </c>
      <c r="B35" s="84" t="s">
        <v>100</v>
      </c>
      <c r="C35" s="84">
        <v>2100730103</v>
      </c>
      <c r="D35" s="84" t="s">
        <v>60</v>
      </c>
      <c r="E35" s="84" t="s">
        <v>47</v>
      </c>
      <c r="F35" s="84">
        <v>60.276</v>
      </c>
      <c r="G35" s="84">
        <v>134.776</v>
      </c>
      <c r="H35" s="84">
        <v>33</v>
      </c>
      <c r="I35" s="92" t="s">
        <v>101</v>
      </c>
      <c r="J35" s="92"/>
      <c r="K35" s="92"/>
      <c r="L35" s="92"/>
      <c r="M35" s="92"/>
      <c r="N35" s="92"/>
    </row>
    <row r="36" spans="1:14">
      <c r="A36" s="84">
        <v>34</v>
      </c>
      <c r="B36" s="84" t="s">
        <v>102</v>
      </c>
      <c r="C36" s="84">
        <v>2100730103</v>
      </c>
      <c r="D36" s="84" t="s">
        <v>60</v>
      </c>
      <c r="E36" s="84" t="s">
        <v>47</v>
      </c>
      <c r="F36" s="87">
        <v>61.172</v>
      </c>
      <c r="G36" s="87">
        <v>134.672</v>
      </c>
      <c r="H36" s="84">
        <v>34</v>
      </c>
      <c r="I36" s="92" t="s">
        <v>81</v>
      </c>
      <c r="J36" s="92"/>
      <c r="K36" s="92"/>
      <c r="L36" s="92"/>
      <c r="M36" s="92"/>
      <c r="N36" s="92"/>
    </row>
    <row r="37" spans="1:14">
      <c r="A37" s="84">
        <v>35</v>
      </c>
      <c r="B37" s="84" t="s">
        <v>103</v>
      </c>
      <c r="C37" s="84">
        <v>2100730103</v>
      </c>
      <c r="D37" s="84" t="s">
        <v>60</v>
      </c>
      <c r="E37" s="84" t="s">
        <v>47</v>
      </c>
      <c r="F37" s="84">
        <v>59.99617</v>
      </c>
      <c r="G37" s="84">
        <v>134.4962</v>
      </c>
      <c r="H37" s="84">
        <v>35</v>
      </c>
      <c r="I37" s="92" t="s">
        <v>101</v>
      </c>
      <c r="J37" s="92" t="s">
        <v>78</v>
      </c>
      <c r="K37" s="94" t="s">
        <v>104</v>
      </c>
      <c r="L37" s="92"/>
      <c r="M37" s="92"/>
      <c r="N37" s="92"/>
    </row>
    <row r="38" spans="1:14">
      <c r="A38" s="84">
        <v>36</v>
      </c>
      <c r="B38" s="84" t="s">
        <v>105</v>
      </c>
      <c r="C38" s="84">
        <v>2100730103</v>
      </c>
      <c r="D38" s="84" t="s">
        <v>60</v>
      </c>
      <c r="E38" s="84" t="s">
        <v>47</v>
      </c>
      <c r="F38" s="84">
        <v>57.756</v>
      </c>
      <c r="G38" s="84">
        <v>132.256</v>
      </c>
      <c r="H38" s="84">
        <v>36</v>
      </c>
      <c r="I38" s="94" t="s">
        <v>98</v>
      </c>
      <c r="J38" s="92" t="s">
        <v>78</v>
      </c>
      <c r="K38" s="92"/>
      <c r="L38" s="92"/>
      <c r="M38" s="92"/>
      <c r="N38" s="92"/>
    </row>
    <row r="39" spans="1:14">
      <c r="A39" s="84">
        <v>37</v>
      </c>
      <c r="B39" s="84" t="s">
        <v>106</v>
      </c>
      <c r="C39" s="84">
        <v>2100730103</v>
      </c>
      <c r="D39" s="84" t="s">
        <v>60</v>
      </c>
      <c r="E39" s="84" t="s">
        <v>47</v>
      </c>
      <c r="F39" s="84">
        <v>57.96154</v>
      </c>
      <c r="G39" s="84">
        <v>131.4615</v>
      </c>
      <c r="H39" s="84">
        <v>37</v>
      </c>
      <c r="I39" s="92" t="s">
        <v>78</v>
      </c>
      <c r="J39" s="92" t="s">
        <v>107</v>
      </c>
      <c r="K39" s="92" t="s">
        <v>108</v>
      </c>
      <c r="L39" s="94" t="s">
        <v>109</v>
      </c>
      <c r="M39" s="92"/>
      <c r="N39" s="92"/>
    </row>
    <row r="40" spans="1:14">
      <c r="A40" s="84">
        <v>38</v>
      </c>
      <c r="B40" s="84" t="s">
        <v>110</v>
      </c>
      <c r="C40" s="84">
        <v>2100730103</v>
      </c>
      <c r="D40" s="84" t="s">
        <v>63</v>
      </c>
      <c r="E40" s="84" t="s">
        <v>47</v>
      </c>
      <c r="F40" s="84">
        <v>54.064</v>
      </c>
      <c r="G40" s="84">
        <v>128.564</v>
      </c>
      <c r="H40" s="84">
        <v>38</v>
      </c>
      <c r="I40" s="92" t="s">
        <v>111</v>
      </c>
      <c r="J40" s="92"/>
      <c r="K40" s="92"/>
      <c r="L40" s="92"/>
      <c r="M40" s="92"/>
      <c r="N40" s="92"/>
    </row>
    <row r="41" spans="1:14">
      <c r="A41" s="84">
        <v>39</v>
      </c>
      <c r="B41" s="84" t="s">
        <v>112</v>
      </c>
      <c r="C41" s="84">
        <v>2100730103</v>
      </c>
      <c r="D41" s="84" t="s">
        <v>60</v>
      </c>
      <c r="E41" s="84" t="s">
        <v>47</v>
      </c>
      <c r="F41" s="84">
        <v>53.233333</v>
      </c>
      <c r="G41" s="84">
        <v>127.73333</v>
      </c>
      <c r="H41" s="84">
        <v>39</v>
      </c>
      <c r="I41" s="92" t="s">
        <v>107</v>
      </c>
      <c r="J41" s="92" t="s">
        <v>81</v>
      </c>
      <c r="K41" s="92"/>
      <c r="L41" s="92"/>
      <c r="M41" s="92"/>
      <c r="N41" s="92"/>
    </row>
    <row r="42" spans="1:14">
      <c r="A42" s="84"/>
      <c r="B42" s="84"/>
      <c r="C42" s="84"/>
      <c r="D42" s="84"/>
      <c r="E42" s="84"/>
      <c r="F42" s="84"/>
      <c r="G42" s="84"/>
      <c r="H42" s="84"/>
      <c r="I42" s="92"/>
      <c r="J42" s="92"/>
      <c r="K42" s="92"/>
      <c r="L42" s="92"/>
      <c r="M42" s="92"/>
      <c r="N42" s="92"/>
    </row>
  </sheetData>
  <mergeCells count="2">
    <mergeCell ref="A1:H1"/>
    <mergeCell ref="I1:N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A1" sqref="$A1:$XFD1048576"/>
    </sheetView>
  </sheetViews>
  <sheetFormatPr defaultColWidth="9" defaultRowHeight="14.25"/>
  <cols>
    <col min="1" max="1" width="8.66666666666667" style="61"/>
    <col min="2" max="2" width="13.4166666666667" style="61" customWidth="1"/>
    <col min="3" max="3" width="8.66666666666667" style="61"/>
    <col min="4" max="4" width="16.0833333333333" style="61" customWidth="1"/>
    <col min="5" max="5" width="12.5" style="61" customWidth="1"/>
    <col min="6" max="6" width="11.0833333333333" style="61" customWidth="1"/>
    <col min="7" max="7" width="10.9166666666667" style="61" customWidth="1"/>
    <col min="8" max="8" width="19.1666666666667" style="61" customWidth="1"/>
    <col min="9" max="9" width="18.8333333333333" style="61" customWidth="1"/>
    <col min="10" max="10" width="18.0833333333333" style="61" customWidth="1"/>
    <col min="11" max="11" width="15.25" style="61" customWidth="1"/>
    <col min="12" max="12" width="8.66666666666667" style="61"/>
    <col min="13" max="13" width="18.5" style="61" customWidth="1"/>
    <col min="14" max="14" width="21.0833333333333" style="61" customWidth="1"/>
    <col min="15" max="15" width="16.75" style="61" customWidth="1"/>
    <col min="16" max="16384" width="8.66666666666667" style="61"/>
  </cols>
  <sheetData>
    <row r="1" s="61" customFormat="1" ht="25.5" spans="1:15">
      <c r="A1" s="62" t="s">
        <v>113</v>
      </c>
      <c r="B1" s="63"/>
      <c r="C1" s="63"/>
      <c r="D1" s="63"/>
      <c r="E1" s="63"/>
      <c r="F1" s="63"/>
      <c r="G1" s="64"/>
      <c r="H1" s="65" t="s">
        <v>114</v>
      </c>
      <c r="I1" s="76"/>
      <c r="J1" s="76"/>
      <c r="K1" s="76"/>
      <c r="L1" s="77"/>
      <c r="M1" s="78" t="s">
        <v>115</v>
      </c>
      <c r="N1" s="78" t="s">
        <v>116</v>
      </c>
      <c r="O1" s="78" t="s">
        <v>117</v>
      </c>
    </row>
    <row r="2" s="61" customFormat="1" ht="20.25" spans="1:15">
      <c r="A2" s="66" t="s">
        <v>3</v>
      </c>
      <c r="B2" s="67" t="s">
        <v>4</v>
      </c>
      <c r="C2" s="67" t="s">
        <v>2</v>
      </c>
      <c r="D2" s="67" t="s">
        <v>6</v>
      </c>
      <c r="E2" s="67" t="s">
        <v>5</v>
      </c>
      <c r="F2" s="67" t="s">
        <v>9</v>
      </c>
      <c r="G2" s="67" t="s">
        <v>10</v>
      </c>
      <c r="H2" s="68"/>
      <c r="I2" s="79"/>
      <c r="J2" s="79"/>
      <c r="K2" s="79"/>
      <c r="L2" s="80"/>
      <c r="M2" s="81"/>
      <c r="N2" s="81"/>
      <c r="O2" s="81"/>
    </row>
    <row r="3" s="61" customFormat="1" spans="1:15">
      <c r="A3" s="69" t="s">
        <v>118</v>
      </c>
      <c r="B3" s="70">
        <v>2100730416</v>
      </c>
      <c r="C3" s="70" t="s">
        <v>119</v>
      </c>
      <c r="D3" s="70" t="s">
        <v>120</v>
      </c>
      <c r="E3" s="71">
        <v>93.9</v>
      </c>
      <c r="F3" s="72">
        <v>188.72</v>
      </c>
      <c r="G3" s="70">
        <v>1</v>
      </c>
      <c r="H3" s="70"/>
      <c r="I3" s="70"/>
      <c r="J3" s="70"/>
      <c r="K3" s="70"/>
      <c r="L3" s="70"/>
      <c r="M3" s="70"/>
      <c r="N3" s="70"/>
      <c r="O3" s="70"/>
    </row>
    <row r="4" s="61" customFormat="1" spans="1:15">
      <c r="A4" s="69" t="s">
        <v>121</v>
      </c>
      <c r="B4" s="70">
        <v>2100730302</v>
      </c>
      <c r="C4" s="70" t="s">
        <v>122</v>
      </c>
      <c r="D4" s="70" t="s">
        <v>120</v>
      </c>
      <c r="E4" s="73">
        <v>92.02</v>
      </c>
      <c r="F4" s="72">
        <v>176.55</v>
      </c>
      <c r="G4" s="70">
        <v>2</v>
      </c>
      <c r="H4" s="70"/>
      <c r="I4" s="70"/>
      <c r="J4" s="70"/>
      <c r="K4" s="70"/>
      <c r="L4" s="70"/>
      <c r="M4" s="70"/>
      <c r="N4" s="70"/>
      <c r="O4" s="70"/>
    </row>
    <row r="5" s="61" customFormat="1" spans="1:15">
      <c r="A5" s="69" t="s">
        <v>123</v>
      </c>
      <c r="B5" s="70">
        <v>2100730404</v>
      </c>
      <c r="C5" s="70" t="s">
        <v>119</v>
      </c>
      <c r="D5" s="70" t="s">
        <v>120</v>
      </c>
      <c r="E5" s="74">
        <v>84.83</v>
      </c>
      <c r="F5" s="72">
        <v>170.57</v>
      </c>
      <c r="G5" s="70">
        <v>3</v>
      </c>
      <c r="H5" s="70"/>
      <c r="I5" s="70"/>
      <c r="J5" s="70"/>
      <c r="K5" s="70"/>
      <c r="L5" s="70"/>
      <c r="M5" s="70"/>
      <c r="N5" s="70"/>
      <c r="O5" s="70"/>
    </row>
    <row r="6" s="61" customFormat="1" spans="1:15">
      <c r="A6" s="69" t="s">
        <v>124</v>
      </c>
      <c r="B6" s="70">
        <v>2100730301</v>
      </c>
      <c r="C6" s="70" t="s">
        <v>122</v>
      </c>
      <c r="D6" s="70" t="s">
        <v>120</v>
      </c>
      <c r="E6" s="73">
        <v>90.84</v>
      </c>
      <c r="F6" s="72">
        <v>164.65</v>
      </c>
      <c r="G6" s="70">
        <v>4</v>
      </c>
      <c r="H6" s="70"/>
      <c r="I6" s="70"/>
      <c r="J6" s="70"/>
      <c r="K6" s="70"/>
      <c r="L6" s="70"/>
      <c r="M6" s="70"/>
      <c r="N6" s="70"/>
      <c r="O6" s="70"/>
    </row>
    <row r="7" s="61" customFormat="1" spans="1:15">
      <c r="A7" s="69" t="s">
        <v>125</v>
      </c>
      <c r="B7" s="70">
        <v>2100730304</v>
      </c>
      <c r="C7" s="70" t="s">
        <v>122</v>
      </c>
      <c r="D7" s="70" t="s">
        <v>120</v>
      </c>
      <c r="E7" s="73">
        <v>87.89</v>
      </c>
      <c r="F7" s="72">
        <v>163.31</v>
      </c>
      <c r="G7" s="70">
        <v>5</v>
      </c>
      <c r="H7" s="70"/>
      <c r="I7" s="70"/>
      <c r="J7" s="70"/>
      <c r="K7" s="70"/>
      <c r="L7" s="70"/>
      <c r="M7" s="70"/>
      <c r="N7" s="70"/>
      <c r="O7" s="70"/>
    </row>
    <row r="8" s="61" customFormat="1" spans="1:15">
      <c r="A8" s="69" t="s">
        <v>126</v>
      </c>
      <c r="B8" s="70">
        <v>2100730303</v>
      </c>
      <c r="C8" s="70" t="s">
        <v>122</v>
      </c>
      <c r="D8" s="70" t="s">
        <v>120</v>
      </c>
      <c r="E8" s="74">
        <v>86.61</v>
      </c>
      <c r="F8" s="72">
        <v>161</v>
      </c>
      <c r="G8" s="70">
        <v>6</v>
      </c>
      <c r="H8" s="70"/>
      <c r="I8" s="70"/>
      <c r="J8" s="70"/>
      <c r="K8" s="70"/>
      <c r="L8" s="70"/>
      <c r="M8" s="70"/>
      <c r="N8" s="70"/>
      <c r="O8" s="70"/>
    </row>
    <row r="9" s="61" customFormat="1" spans="1:15">
      <c r="A9" s="69" t="s">
        <v>127</v>
      </c>
      <c r="B9" s="70">
        <v>2100730305</v>
      </c>
      <c r="C9" s="70" t="s">
        <v>122</v>
      </c>
      <c r="D9" s="70" t="s">
        <v>120</v>
      </c>
      <c r="E9" s="74">
        <v>84.34</v>
      </c>
      <c r="F9" s="72">
        <v>158.12</v>
      </c>
      <c r="G9" s="70">
        <v>7</v>
      </c>
      <c r="H9" s="70"/>
      <c r="I9" s="70"/>
      <c r="J9" s="70"/>
      <c r="K9" s="70"/>
      <c r="L9" s="70"/>
      <c r="M9" s="70"/>
      <c r="N9" s="70"/>
      <c r="O9" s="70"/>
    </row>
    <row r="10" s="61" customFormat="1" spans="1:15">
      <c r="A10" s="69" t="s">
        <v>128</v>
      </c>
      <c r="B10" s="70">
        <v>2100730402</v>
      </c>
      <c r="C10" s="70" t="s">
        <v>119</v>
      </c>
      <c r="D10" s="70" t="s">
        <v>120</v>
      </c>
      <c r="E10" s="74">
        <v>77.46</v>
      </c>
      <c r="F10" s="72">
        <v>157.02</v>
      </c>
      <c r="G10" s="70">
        <v>8</v>
      </c>
      <c r="H10" s="70"/>
      <c r="I10" s="70"/>
      <c r="J10" s="70"/>
      <c r="K10" s="70"/>
      <c r="L10" s="70"/>
      <c r="M10" s="70"/>
      <c r="N10" s="70"/>
      <c r="O10" s="70"/>
    </row>
    <row r="11" s="61" customFormat="1" spans="1:15">
      <c r="A11" s="69" t="s">
        <v>129</v>
      </c>
      <c r="B11" s="70">
        <v>2100730411</v>
      </c>
      <c r="C11" s="70" t="s">
        <v>119</v>
      </c>
      <c r="D11" s="70" t="s">
        <v>120</v>
      </c>
      <c r="E11" s="74">
        <v>86.87</v>
      </c>
      <c r="F11" s="72">
        <v>155.84</v>
      </c>
      <c r="G11" s="70">
        <v>9</v>
      </c>
      <c r="H11" s="70"/>
      <c r="I11" s="70"/>
      <c r="J11" s="70"/>
      <c r="K11" s="70"/>
      <c r="L11" s="70"/>
      <c r="M11" s="70"/>
      <c r="N11" s="70"/>
      <c r="O11" s="70"/>
    </row>
    <row r="12" s="61" customFormat="1" spans="1:15">
      <c r="A12" s="69" t="s">
        <v>130</v>
      </c>
      <c r="B12" s="70">
        <v>2100730420</v>
      </c>
      <c r="C12" s="70" t="s">
        <v>119</v>
      </c>
      <c r="D12" s="70" t="s">
        <v>131</v>
      </c>
      <c r="E12" s="74">
        <v>86.11</v>
      </c>
      <c r="F12" s="72">
        <v>155.14</v>
      </c>
      <c r="G12" s="70">
        <v>10</v>
      </c>
      <c r="H12" s="70"/>
      <c r="I12" s="70"/>
      <c r="J12" s="70"/>
      <c r="K12" s="70"/>
      <c r="L12" s="70"/>
      <c r="M12" s="70"/>
      <c r="N12" s="70"/>
      <c r="O12" s="70"/>
    </row>
    <row r="13" s="61" customFormat="1" spans="1:15">
      <c r="A13" s="69" t="s">
        <v>132</v>
      </c>
      <c r="B13" s="70">
        <v>2100730409</v>
      </c>
      <c r="C13" s="70" t="s">
        <v>119</v>
      </c>
      <c r="D13" s="70" t="s">
        <v>120</v>
      </c>
      <c r="E13" s="74">
        <v>79.78</v>
      </c>
      <c r="F13" s="72">
        <v>153.87</v>
      </c>
      <c r="G13" s="70">
        <v>11</v>
      </c>
      <c r="H13" s="70"/>
      <c r="I13" s="70"/>
      <c r="J13" s="70"/>
      <c r="K13" s="70"/>
      <c r="L13" s="70"/>
      <c r="M13" s="70"/>
      <c r="N13" s="70"/>
      <c r="O13" s="70"/>
    </row>
    <row r="14" s="61" customFormat="1" spans="1:15">
      <c r="A14" s="69" t="s">
        <v>133</v>
      </c>
      <c r="B14" s="70">
        <v>2100730417</v>
      </c>
      <c r="C14" s="70" t="s">
        <v>119</v>
      </c>
      <c r="D14" s="70" t="s">
        <v>120</v>
      </c>
      <c r="E14" s="74">
        <v>85.05</v>
      </c>
      <c r="F14" s="72">
        <v>151.99</v>
      </c>
      <c r="G14" s="70">
        <v>12</v>
      </c>
      <c r="H14" s="70"/>
      <c r="I14" s="70"/>
      <c r="J14" s="70"/>
      <c r="K14" s="70"/>
      <c r="L14" s="70"/>
      <c r="M14" s="70"/>
      <c r="N14" s="70"/>
      <c r="O14" s="70"/>
    </row>
    <row r="15" s="61" customFormat="1" spans="1:15">
      <c r="A15" s="69" t="s">
        <v>134</v>
      </c>
      <c r="B15" s="70">
        <v>2100730418</v>
      </c>
      <c r="C15" s="70" t="s">
        <v>119</v>
      </c>
      <c r="D15" s="70" t="s">
        <v>131</v>
      </c>
      <c r="E15" s="74">
        <v>79.96</v>
      </c>
      <c r="F15" s="72">
        <v>151.72</v>
      </c>
      <c r="G15" s="70">
        <v>13</v>
      </c>
      <c r="H15" s="70" t="s">
        <v>107</v>
      </c>
      <c r="I15" s="70" t="s">
        <v>135</v>
      </c>
      <c r="J15" s="70"/>
      <c r="K15" s="70"/>
      <c r="L15" s="70"/>
      <c r="M15" s="70"/>
      <c r="N15" s="70"/>
      <c r="O15" s="70"/>
    </row>
    <row r="16" s="61" customFormat="1" spans="1:15">
      <c r="A16" s="69" t="s">
        <v>136</v>
      </c>
      <c r="B16" s="70">
        <v>2100730415</v>
      </c>
      <c r="C16" s="70" t="s">
        <v>119</v>
      </c>
      <c r="D16" s="70" t="s">
        <v>120</v>
      </c>
      <c r="E16" s="74">
        <v>83.23</v>
      </c>
      <c r="F16" s="72">
        <v>149.43</v>
      </c>
      <c r="G16" s="70">
        <v>14</v>
      </c>
      <c r="H16" s="70"/>
      <c r="I16" s="70"/>
      <c r="J16" s="70"/>
      <c r="K16" s="70"/>
      <c r="L16" s="70"/>
      <c r="M16" s="70"/>
      <c r="N16" s="70"/>
      <c r="O16" s="70"/>
    </row>
    <row r="17" s="61" customFormat="1" spans="1:15">
      <c r="A17" s="69" t="s">
        <v>137</v>
      </c>
      <c r="B17" s="70">
        <v>2100730412</v>
      </c>
      <c r="C17" s="70" t="s">
        <v>119</v>
      </c>
      <c r="D17" s="70" t="s">
        <v>120</v>
      </c>
      <c r="E17" s="74">
        <v>78.98</v>
      </c>
      <c r="F17" s="72">
        <v>147.54</v>
      </c>
      <c r="G17" s="70">
        <v>15</v>
      </c>
      <c r="H17" s="70"/>
      <c r="I17" s="70"/>
      <c r="J17" s="70"/>
      <c r="K17" s="70"/>
      <c r="L17" s="70"/>
      <c r="M17" s="70"/>
      <c r="N17" s="70"/>
      <c r="O17" s="70"/>
    </row>
    <row r="18" s="61" customFormat="1" spans="1:15">
      <c r="A18" s="69" t="s">
        <v>138</v>
      </c>
      <c r="B18" s="70">
        <v>2100730309</v>
      </c>
      <c r="C18" s="70" t="s">
        <v>122</v>
      </c>
      <c r="D18" s="70" t="s">
        <v>131</v>
      </c>
      <c r="E18" s="74">
        <v>81.87</v>
      </c>
      <c r="F18" s="72">
        <v>147.42</v>
      </c>
      <c r="G18" s="70">
        <v>16</v>
      </c>
      <c r="H18" s="70" t="s">
        <v>139</v>
      </c>
      <c r="I18" s="70" t="s">
        <v>140</v>
      </c>
      <c r="J18" s="70"/>
      <c r="K18" s="70"/>
      <c r="L18" s="70"/>
      <c r="M18" s="70"/>
      <c r="N18" s="70"/>
      <c r="O18" s="70"/>
    </row>
    <row r="19" s="61" customFormat="1" spans="1:15">
      <c r="A19" s="69" t="s">
        <v>141</v>
      </c>
      <c r="B19" s="70">
        <v>2100730419</v>
      </c>
      <c r="C19" s="70" t="s">
        <v>119</v>
      </c>
      <c r="D19" s="70" t="s">
        <v>120</v>
      </c>
      <c r="E19" s="74">
        <v>85.24</v>
      </c>
      <c r="F19" s="72">
        <v>145.69</v>
      </c>
      <c r="G19" s="70">
        <v>17</v>
      </c>
      <c r="H19" s="70"/>
      <c r="I19" s="70"/>
      <c r="J19" s="70"/>
      <c r="K19" s="70"/>
      <c r="L19" s="70"/>
      <c r="M19" s="70"/>
      <c r="N19" s="70"/>
      <c r="O19" s="70"/>
    </row>
    <row r="20" s="61" customFormat="1" spans="1:15">
      <c r="A20" s="69" t="s">
        <v>142</v>
      </c>
      <c r="B20" s="70">
        <v>2100730405</v>
      </c>
      <c r="C20" s="70" t="s">
        <v>119</v>
      </c>
      <c r="D20" s="70" t="s">
        <v>120</v>
      </c>
      <c r="E20" s="74">
        <v>80.81</v>
      </c>
      <c r="F20" s="72">
        <v>145.6</v>
      </c>
      <c r="G20" s="70">
        <v>18</v>
      </c>
      <c r="H20" s="70"/>
      <c r="I20" s="70"/>
      <c r="J20" s="70"/>
      <c r="K20" s="70"/>
      <c r="L20" s="70"/>
      <c r="M20" s="70"/>
      <c r="N20" s="70"/>
      <c r="O20" s="70"/>
    </row>
    <row r="21" s="61" customFormat="1" spans="1:15">
      <c r="A21" s="69" t="s">
        <v>143</v>
      </c>
      <c r="B21" s="70">
        <v>2100730318</v>
      </c>
      <c r="C21" s="70" t="s">
        <v>122</v>
      </c>
      <c r="D21" s="70" t="s">
        <v>131</v>
      </c>
      <c r="E21" s="74">
        <v>77.92</v>
      </c>
      <c r="F21" s="72">
        <v>143.73</v>
      </c>
      <c r="G21" s="70">
        <v>19</v>
      </c>
      <c r="H21" s="70" t="s">
        <v>144</v>
      </c>
      <c r="I21" s="70"/>
      <c r="J21" s="70"/>
      <c r="K21" s="70"/>
      <c r="L21" s="70"/>
      <c r="M21" s="70"/>
      <c r="N21" s="70"/>
      <c r="O21" s="70"/>
    </row>
    <row r="22" s="61" customFormat="1" spans="1:15">
      <c r="A22" s="69" t="s">
        <v>145</v>
      </c>
      <c r="B22" s="70">
        <v>2100730403</v>
      </c>
      <c r="C22" s="70" t="s">
        <v>119</v>
      </c>
      <c r="D22" s="70" t="s">
        <v>131</v>
      </c>
      <c r="E22" s="74">
        <v>73.44</v>
      </c>
      <c r="F22" s="72">
        <v>143.58</v>
      </c>
      <c r="G22" s="70">
        <v>20</v>
      </c>
      <c r="H22" s="70" t="s">
        <v>111</v>
      </c>
      <c r="I22" s="70" t="s">
        <v>146</v>
      </c>
      <c r="J22" s="70"/>
      <c r="K22" s="70"/>
      <c r="L22" s="70"/>
      <c r="M22" s="70"/>
      <c r="N22" s="70"/>
      <c r="O22" s="70"/>
    </row>
    <row r="23" s="61" customFormat="1" spans="1:15">
      <c r="A23" s="69" t="s">
        <v>147</v>
      </c>
      <c r="B23" s="70">
        <v>2100730312</v>
      </c>
      <c r="C23" s="70" t="s">
        <v>122</v>
      </c>
      <c r="D23" s="70" t="s">
        <v>120</v>
      </c>
      <c r="E23" s="74">
        <v>82.96</v>
      </c>
      <c r="F23" s="72">
        <v>142.87</v>
      </c>
      <c r="G23" s="70">
        <v>21</v>
      </c>
      <c r="H23" s="70"/>
      <c r="I23" s="70"/>
      <c r="J23" s="70"/>
      <c r="K23" s="70"/>
      <c r="L23" s="70"/>
      <c r="M23" s="70"/>
      <c r="N23" s="70"/>
      <c r="O23" s="70"/>
    </row>
    <row r="24" s="61" customFormat="1" spans="1:15">
      <c r="A24" s="69" t="s">
        <v>148</v>
      </c>
      <c r="B24" s="70">
        <v>2100730317</v>
      </c>
      <c r="C24" s="70" t="s">
        <v>122</v>
      </c>
      <c r="D24" s="70" t="s">
        <v>120</v>
      </c>
      <c r="E24" s="74">
        <v>83.23</v>
      </c>
      <c r="F24" s="72">
        <v>142.08</v>
      </c>
      <c r="G24" s="70">
        <v>22</v>
      </c>
      <c r="H24" s="70"/>
      <c r="I24" s="70"/>
      <c r="J24" s="70"/>
      <c r="K24" s="70"/>
      <c r="L24" s="70"/>
      <c r="M24" s="70"/>
      <c r="N24" s="70"/>
      <c r="O24" s="70"/>
    </row>
    <row r="25" s="61" customFormat="1" spans="1:15">
      <c r="A25" s="69" t="s">
        <v>149</v>
      </c>
      <c r="B25" s="70">
        <v>2100730320</v>
      </c>
      <c r="C25" s="70" t="s">
        <v>122</v>
      </c>
      <c r="D25" s="70" t="s">
        <v>131</v>
      </c>
      <c r="E25" s="74">
        <v>78.04</v>
      </c>
      <c r="F25" s="72">
        <v>141.53</v>
      </c>
      <c r="G25" s="70">
        <v>23</v>
      </c>
      <c r="H25" s="70" t="s">
        <v>78</v>
      </c>
      <c r="I25" s="70"/>
      <c r="J25" s="70"/>
      <c r="K25" s="70"/>
      <c r="L25" s="70"/>
      <c r="M25" s="70"/>
      <c r="N25" s="70"/>
      <c r="O25" s="70"/>
    </row>
    <row r="26" s="61" customFormat="1" spans="1:15">
      <c r="A26" s="69" t="s">
        <v>150</v>
      </c>
      <c r="B26" s="70">
        <v>2100730413</v>
      </c>
      <c r="C26" s="70" t="s">
        <v>119</v>
      </c>
      <c r="D26" s="70" t="s">
        <v>120</v>
      </c>
      <c r="E26" s="74">
        <v>82.24</v>
      </c>
      <c r="F26" s="72">
        <v>141.29</v>
      </c>
      <c r="G26" s="70">
        <v>24</v>
      </c>
      <c r="H26" s="70"/>
      <c r="I26" s="70"/>
      <c r="J26" s="70"/>
      <c r="K26" s="70"/>
      <c r="L26" s="70"/>
      <c r="M26" s="70"/>
      <c r="N26" s="70"/>
      <c r="O26" s="70"/>
    </row>
    <row r="27" s="61" customFormat="1" spans="1:15">
      <c r="A27" s="69" t="s">
        <v>151</v>
      </c>
      <c r="B27" s="70">
        <v>2100730408</v>
      </c>
      <c r="C27" s="70" t="s">
        <v>119</v>
      </c>
      <c r="D27" s="70" t="s">
        <v>131</v>
      </c>
      <c r="E27" s="74">
        <v>78.99</v>
      </c>
      <c r="F27" s="72">
        <v>141.24</v>
      </c>
      <c r="G27" s="70">
        <v>25</v>
      </c>
      <c r="H27" s="70" t="s">
        <v>78</v>
      </c>
      <c r="I27" s="70"/>
      <c r="J27" s="70"/>
      <c r="K27" s="70"/>
      <c r="L27" s="70"/>
      <c r="M27" s="70"/>
      <c r="N27" s="70"/>
      <c r="O27" s="70"/>
    </row>
    <row r="28" s="61" customFormat="1" spans="1:15">
      <c r="A28" s="69" t="s">
        <v>152</v>
      </c>
      <c r="B28" s="70">
        <v>2100730306</v>
      </c>
      <c r="C28" s="70" t="s">
        <v>122</v>
      </c>
      <c r="D28" s="70" t="s">
        <v>120</v>
      </c>
      <c r="E28" s="74">
        <v>79.18</v>
      </c>
      <c r="F28" s="72">
        <v>141.1</v>
      </c>
      <c r="G28" s="70">
        <v>26</v>
      </c>
      <c r="H28" s="70"/>
      <c r="I28" s="70"/>
      <c r="J28" s="70"/>
      <c r="K28" s="70"/>
      <c r="L28" s="70"/>
      <c r="M28" s="70"/>
      <c r="N28" s="70"/>
      <c r="O28" s="70"/>
    </row>
    <row r="29" s="61" customFormat="1" spans="1:15">
      <c r="A29" s="69" t="s">
        <v>153</v>
      </c>
      <c r="B29" s="70">
        <v>2100730310</v>
      </c>
      <c r="C29" s="70" t="s">
        <v>122</v>
      </c>
      <c r="D29" s="70" t="s">
        <v>120</v>
      </c>
      <c r="E29" s="74">
        <v>80.59</v>
      </c>
      <c r="F29" s="72">
        <v>140.97</v>
      </c>
      <c r="G29" s="70">
        <v>27</v>
      </c>
      <c r="H29" s="70"/>
      <c r="I29" s="70"/>
      <c r="J29" s="70"/>
      <c r="K29" s="70"/>
      <c r="L29" s="70"/>
      <c r="M29" s="70"/>
      <c r="N29" s="70"/>
      <c r="O29" s="70"/>
    </row>
    <row r="30" s="61" customFormat="1" spans="1:15">
      <c r="A30" s="69" t="s">
        <v>154</v>
      </c>
      <c r="B30" s="70">
        <v>2100730311</v>
      </c>
      <c r="C30" s="70" t="s">
        <v>122</v>
      </c>
      <c r="D30" s="70" t="s">
        <v>120</v>
      </c>
      <c r="E30" s="74">
        <v>81.34</v>
      </c>
      <c r="F30" s="72">
        <v>140.57</v>
      </c>
      <c r="G30" s="70">
        <v>28</v>
      </c>
      <c r="H30" s="70"/>
      <c r="I30" s="70"/>
      <c r="J30" s="70"/>
      <c r="K30" s="70"/>
      <c r="L30" s="70"/>
      <c r="M30" s="70"/>
      <c r="N30" s="70"/>
      <c r="O30" s="70"/>
    </row>
    <row r="31" s="61" customFormat="1" spans="1:15">
      <c r="A31" s="69" t="s">
        <v>155</v>
      </c>
      <c r="B31" s="70">
        <v>2100730315</v>
      </c>
      <c r="C31" s="70" t="s">
        <v>122</v>
      </c>
      <c r="D31" s="70" t="s">
        <v>120</v>
      </c>
      <c r="E31" s="74">
        <v>79.37</v>
      </c>
      <c r="F31" s="72">
        <v>139.99</v>
      </c>
      <c r="G31" s="70">
        <v>29</v>
      </c>
      <c r="H31" s="70"/>
      <c r="I31" s="70"/>
      <c r="J31" s="70"/>
      <c r="K31" s="70"/>
      <c r="L31" s="70"/>
      <c r="M31" s="70"/>
      <c r="N31" s="70"/>
      <c r="O31" s="70"/>
    </row>
    <row r="32" s="61" customFormat="1" spans="1:15">
      <c r="A32" s="69" t="s">
        <v>156</v>
      </c>
      <c r="B32" s="70">
        <v>2100730308</v>
      </c>
      <c r="C32" s="70" t="s">
        <v>122</v>
      </c>
      <c r="D32" s="70" t="s">
        <v>131</v>
      </c>
      <c r="E32" s="74">
        <v>62.46</v>
      </c>
      <c r="F32" s="72">
        <v>139.92</v>
      </c>
      <c r="G32" s="70">
        <v>30</v>
      </c>
      <c r="H32" s="70" t="s">
        <v>157</v>
      </c>
      <c r="I32" s="70" t="s">
        <v>158</v>
      </c>
      <c r="J32" s="70" t="s">
        <v>108</v>
      </c>
      <c r="K32" s="70" t="s">
        <v>96</v>
      </c>
      <c r="L32" s="70"/>
      <c r="M32" s="70"/>
      <c r="N32" s="70"/>
      <c r="O32" s="70"/>
    </row>
    <row r="33" s="61" customFormat="1" spans="1:15">
      <c r="A33" s="69" t="s">
        <v>159</v>
      </c>
      <c r="B33" s="70">
        <v>2100730401</v>
      </c>
      <c r="C33" s="70" t="s">
        <v>119</v>
      </c>
      <c r="D33" s="70" t="s">
        <v>120</v>
      </c>
      <c r="E33" s="74">
        <v>76.06</v>
      </c>
      <c r="F33" s="72">
        <v>139.5</v>
      </c>
      <c r="G33" s="70">
        <v>31</v>
      </c>
      <c r="H33" s="70"/>
      <c r="I33" s="70"/>
      <c r="J33" s="70"/>
      <c r="K33" s="70"/>
      <c r="L33" s="70"/>
      <c r="M33" s="70"/>
      <c r="N33" s="70"/>
      <c r="O33" s="70"/>
    </row>
    <row r="34" s="61" customFormat="1" spans="1:15">
      <c r="A34" s="69" t="s">
        <v>160</v>
      </c>
      <c r="B34" s="70">
        <v>2100730319</v>
      </c>
      <c r="C34" s="70" t="s">
        <v>122</v>
      </c>
      <c r="D34" s="70" t="s">
        <v>131</v>
      </c>
      <c r="E34" s="74">
        <v>78.29</v>
      </c>
      <c r="F34" s="72">
        <v>139.18</v>
      </c>
      <c r="G34" s="70">
        <v>32</v>
      </c>
      <c r="H34" s="70" t="s">
        <v>78</v>
      </c>
      <c r="I34" s="70"/>
      <c r="J34" s="70"/>
      <c r="K34" s="70"/>
      <c r="L34" s="70"/>
      <c r="M34" s="70"/>
      <c r="N34" s="70"/>
      <c r="O34" s="70"/>
    </row>
    <row r="35" s="61" customFormat="1" spans="1:15">
      <c r="A35" s="69" t="s">
        <v>161</v>
      </c>
      <c r="B35" s="70">
        <v>2100730314</v>
      </c>
      <c r="C35" s="70" t="s">
        <v>122</v>
      </c>
      <c r="D35" s="70" t="s">
        <v>131</v>
      </c>
      <c r="E35" s="74">
        <v>77.06</v>
      </c>
      <c r="F35" s="72">
        <v>138.15</v>
      </c>
      <c r="G35" s="70">
        <v>33</v>
      </c>
      <c r="H35" s="70" t="s">
        <v>162</v>
      </c>
      <c r="I35" s="70"/>
      <c r="J35" s="70"/>
      <c r="K35" s="70"/>
      <c r="L35" s="70"/>
      <c r="M35" s="70"/>
      <c r="N35" s="70"/>
      <c r="O35" s="70"/>
    </row>
    <row r="36" s="61" customFormat="1" spans="1:15">
      <c r="A36" s="69" t="s">
        <v>163</v>
      </c>
      <c r="B36" s="70">
        <v>2100730407</v>
      </c>
      <c r="C36" s="70" t="s">
        <v>119</v>
      </c>
      <c r="D36" s="70" t="s">
        <v>131</v>
      </c>
      <c r="E36" s="74">
        <v>76.89</v>
      </c>
      <c r="F36" s="72">
        <v>137.53</v>
      </c>
      <c r="G36" s="70">
        <v>34</v>
      </c>
      <c r="H36" s="70" t="s">
        <v>78</v>
      </c>
      <c r="I36" s="70"/>
      <c r="J36" s="70"/>
      <c r="K36" s="70"/>
      <c r="L36" s="70"/>
      <c r="M36" s="70"/>
      <c r="N36" s="70"/>
      <c r="O36" s="70"/>
    </row>
    <row r="37" s="61" customFormat="1" spans="1:15">
      <c r="A37" s="69" t="s">
        <v>164</v>
      </c>
      <c r="B37" s="70">
        <v>2100730316</v>
      </c>
      <c r="C37" s="70" t="s">
        <v>122</v>
      </c>
      <c r="D37" s="70" t="s">
        <v>120</v>
      </c>
      <c r="E37" s="74">
        <v>76.31</v>
      </c>
      <c r="F37" s="72">
        <v>136.55</v>
      </c>
      <c r="G37" s="70">
        <v>35</v>
      </c>
      <c r="H37" s="70"/>
      <c r="I37" s="70"/>
      <c r="J37" s="70"/>
      <c r="K37" s="70"/>
      <c r="L37" s="70"/>
      <c r="M37" s="70"/>
      <c r="N37" s="70"/>
      <c r="O37" s="70"/>
    </row>
    <row r="38" s="61" customFormat="1" spans="1:15">
      <c r="A38" s="69" t="s">
        <v>165</v>
      </c>
      <c r="B38" s="70">
        <v>2100730406</v>
      </c>
      <c r="C38" s="70" t="s">
        <v>119</v>
      </c>
      <c r="D38" s="70" t="s">
        <v>131</v>
      </c>
      <c r="E38" s="74">
        <v>80.26</v>
      </c>
      <c r="F38" s="72">
        <v>136.27</v>
      </c>
      <c r="G38" s="70">
        <v>36</v>
      </c>
      <c r="H38" s="70" t="s">
        <v>78</v>
      </c>
      <c r="I38" s="70"/>
      <c r="J38" s="70"/>
      <c r="K38" s="70"/>
      <c r="L38" s="70"/>
      <c r="M38" s="70"/>
      <c r="N38" s="70"/>
      <c r="O38" s="70"/>
    </row>
    <row r="39" s="61" customFormat="1" spans="1:15">
      <c r="A39" s="69" t="s">
        <v>166</v>
      </c>
      <c r="B39" s="70">
        <v>2100730414</v>
      </c>
      <c r="C39" s="70" t="s">
        <v>119</v>
      </c>
      <c r="D39" s="70" t="s">
        <v>131</v>
      </c>
      <c r="E39" s="74">
        <v>72.16</v>
      </c>
      <c r="F39" s="72">
        <v>134.23</v>
      </c>
      <c r="G39" s="70">
        <v>37</v>
      </c>
      <c r="H39" s="70" t="s">
        <v>167</v>
      </c>
      <c r="I39" s="70" t="s">
        <v>98</v>
      </c>
      <c r="J39" s="70"/>
      <c r="K39" s="70"/>
      <c r="L39" s="70"/>
      <c r="M39" s="70"/>
      <c r="N39" s="70"/>
      <c r="O39" s="70"/>
    </row>
    <row r="40" s="61" customFormat="1" spans="1:15">
      <c r="A40" s="69" t="s">
        <v>168</v>
      </c>
      <c r="B40" s="70">
        <v>2100730410</v>
      </c>
      <c r="C40" s="70" t="s">
        <v>119</v>
      </c>
      <c r="D40" s="70" t="s">
        <v>131</v>
      </c>
      <c r="E40" s="74">
        <v>72.29</v>
      </c>
      <c r="F40" s="72">
        <v>133.33</v>
      </c>
      <c r="G40" s="70">
        <v>38</v>
      </c>
      <c r="H40" s="70" t="s">
        <v>167</v>
      </c>
      <c r="I40" s="70"/>
      <c r="J40" s="70"/>
      <c r="K40" s="70"/>
      <c r="L40" s="70"/>
      <c r="M40" s="70"/>
      <c r="N40" s="70"/>
      <c r="O40" s="70"/>
    </row>
    <row r="41" s="61" customFormat="1" spans="1:15">
      <c r="A41" s="69" t="s">
        <v>169</v>
      </c>
      <c r="B41" s="70">
        <v>2100730313</v>
      </c>
      <c r="C41" s="70" t="s">
        <v>122</v>
      </c>
      <c r="D41" s="70" t="s">
        <v>131</v>
      </c>
      <c r="E41" s="74">
        <v>71.02</v>
      </c>
      <c r="F41" s="72">
        <v>132.32</v>
      </c>
      <c r="G41" s="70">
        <v>39</v>
      </c>
      <c r="H41" s="70" t="s">
        <v>78</v>
      </c>
      <c r="I41" s="70" t="s">
        <v>91</v>
      </c>
      <c r="J41" s="70" t="s">
        <v>107</v>
      </c>
      <c r="K41" s="70"/>
      <c r="L41" s="70"/>
      <c r="M41" s="70"/>
      <c r="N41" s="70"/>
      <c r="O41" s="70"/>
    </row>
    <row r="42" s="61" customFormat="1" spans="1:15">
      <c r="A42" s="69" t="s">
        <v>170</v>
      </c>
      <c r="B42" s="70">
        <v>2100730307</v>
      </c>
      <c r="C42" s="70" t="s">
        <v>122</v>
      </c>
      <c r="D42" s="70" t="s">
        <v>131</v>
      </c>
      <c r="E42" s="74">
        <v>64.36</v>
      </c>
      <c r="F42" s="72">
        <v>126.99</v>
      </c>
      <c r="G42" s="70">
        <v>40</v>
      </c>
      <c r="H42" s="70" t="s">
        <v>157</v>
      </c>
      <c r="I42" s="70" t="s">
        <v>158</v>
      </c>
      <c r="J42" s="70" t="s">
        <v>171</v>
      </c>
      <c r="K42" s="70" t="s">
        <v>96</v>
      </c>
      <c r="L42" s="70"/>
      <c r="M42" s="70"/>
      <c r="N42" s="70"/>
      <c r="O42" s="70"/>
    </row>
    <row r="43" s="61" customFormat="1" spans="1:1">
      <c r="A43" s="75"/>
    </row>
  </sheetData>
  <mergeCells count="5">
    <mergeCell ref="A1:G1"/>
    <mergeCell ref="M1:M2"/>
    <mergeCell ref="N1:N2"/>
    <mergeCell ref="O1:O2"/>
    <mergeCell ref="H1:L2"/>
  </mergeCells>
  <hyperlinks>
    <hyperlink ref="A3" location="王悠然!A1" display="王悠然"/>
    <hyperlink ref="A4" location="夏天!A1" display="夏天"/>
    <hyperlink ref="A5" location="杨文玲!A1" display="杨文玲"/>
    <hyperlink ref="A6" location="卞荣羽!A1" display="卞荣羽"/>
    <hyperlink ref="A7" location="张佳惠!A1" display="张佳惠"/>
    <hyperlink ref="A8" location="薛维红!A1" display="薛维红"/>
    <hyperlink ref="A9" location="陈海鑫!A1" display="陈海鑫"/>
    <hyperlink ref="A10" location="顾喆莹!A1" display="顾喆莹"/>
    <hyperlink ref="A11" location="李相树!A1" display="李相树"/>
    <hyperlink ref="A12" location="张浩!A1" display="张浩"/>
    <hyperlink ref="A13" location="蒋超!A1" display="蒋超"/>
    <hyperlink ref="A14" location="徐智超!A1" display="徐智超"/>
    <hyperlink ref="A15" location="杨方正!A1" display="杨方正"/>
    <hyperlink ref="A16" location="王俊杰!A1" display="王俊杰"/>
    <hyperlink ref="A17" location="刘跃!A1" display="刘跃"/>
    <hyperlink ref="A18" location="李宝山!A1" display="李宝山"/>
    <hyperlink ref="A19" location="余嘉!A1" display="余嘉"/>
    <hyperlink ref="A20" location="柏阳杰!A1" display="柏阳杰"/>
    <hyperlink ref="A21" location="张原钰!A1" display="张原钰"/>
    <hyperlink ref="A22" location="郭欣慧!A1" display="郭欣慧"/>
    <hyperlink ref="A23" location="马国聪!A1" display="马国聪"/>
    <hyperlink ref="A24" location="王宇杰!A1" display="王宇杰"/>
    <hyperlink ref="A25" location="邹子健!A1" display="邹子健"/>
    <hyperlink ref="A26" location="陆文轩!A1" display="陆文轩"/>
    <hyperlink ref="A27" location="黄国志!A1" display="黄国志"/>
    <hyperlink ref="A28" location="陈皓宇!A1" display="陈皓宇"/>
    <hyperlink ref="A29" location="刘航!A1" display="刘航"/>
    <hyperlink ref="A30" location="罗育衡!A1" display="罗育衡"/>
    <hyperlink ref="A31" location="汤明明!A1" display="汤明明"/>
    <hyperlink ref="A32" location="侯奕宇!A1" display="侯奕宇"/>
    <hyperlink ref="A33" location="从茂乐!A1" display="丛茂乐"/>
    <hyperlink ref="A34" location="章涛!A1" display="章涛"/>
    <hyperlink ref="A35" location="束锦涛!A1" display="束锦涛"/>
    <hyperlink ref="A36" location="高言慎!A1" display="高言慎"/>
    <hyperlink ref="A37" location="王程杰!A1" display="王程杰"/>
    <hyperlink ref="A38" location="邓佑铭!A1" display="邓佑铭"/>
    <hyperlink ref="A39" location="沈言豪!A1" display="沈言豪"/>
    <hyperlink ref="A40" location="李胜非!A1" display="李胜非"/>
    <hyperlink ref="A41" location="马鑫磊!A1" display="马鑫磊"/>
    <hyperlink ref="A42" location="韩子贤!A1" display="韩子贤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L43"/>
  <sheetViews>
    <sheetView workbookViewId="0">
      <selection activeCell="L25" sqref="L25"/>
    </sheetView>
  </sheetViews>
  <sheetFormatPr defaultColWidth="9" defaultRowHeight="14" customHeight="1"/>
  <cols>
    <col min="1" max="1" width="12.3333333333333" style="41" customWidth="1"/>
    <col min="2" max="2" width="12.5" style="41" customWidth="1"/>
    <col min="3" max="3" width="12.6666666666667" style="41" customWidth="1"/>
    <col min="4" max="4" width="16" style="41" customWidth="1"/>
    <col min="5" max="5" width="14" style="41" customWidth="1"/>
    <col min="6" max="6" width="10.75" style="41" customWidth="1"/>
    <col min="7" max="7" width="9.5" style="41" customWidth="1"/>
    <col min="8" max="8" width="15.5" style="41" customWidth="1"/>
    <col min="9" max="10" width="16.6666666666667" style="41" customWidth="1"/>
    <col min="11" max="11" width="11.5" style="41" customWidth="1"/>
    <col min="12" max="12" width="12.1666666666667" style="41" customWidth="1"/>
    <col min="13" max="13" width="14.5" style="41" customWidth="1"/>
    <col min="14" max="14" width="19.6666666666667" style="41" customWidth="1"/>
    <col min="15" max="1001" width="9" style="41" customWidth="1"/>
    <col min="1002" max="16384" width="9" style="41"/>
  </cols>
  <sheetData>
    <row r="1" s="41" customFormat="1" ht="25" customHeight="1" spans="1:1000">
      <c r="A1" s="42" t="s">
        <v>172</v>
      </c>
      <c r="B1" s="43"/>
      <c r="C1" s="43"/>
      <c r="D1" s="43"/>
      <c r="E1" s="43"/>
      <c r="F1" s="43"/>
      <c r="G1" s="43"/>
      <c r="H1" s="42" t="s">
        <v>114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2" t="s">
        <v>114</v>
      </c>
      <c r="Y1" s="43"/>
      <c r="Z1" s="43"/>
      <c r="AA1" s="43"/>
      <c r="AB1" s="43"/>
      <c r="AC1" s="43"/>
      <c r="AD1" s="43"/>
      <c r="AE1" s="42" t="s">
        <v>116</v>
      </c>
      <c r="AF1" s="42" t="s">
        <v>117</v>
      </c>
      <c r="AG1" s="42" t="s">
        <v>172</v>
      </c>
      <c r="AH1" s="43"/>
      <c r="AI1" s="43"/>
      <c r="AJ1" s="43"/>
      <c r="AK1" s="43"/>
      <c r="AL1" s="43"/>
      <c r="AM1" s="43"/>
      <c r="AN1" s="42" t="s">
        <v>114</v>
      </c>
      <c r="AO1" s="43"/>
      <c r="AP1" s="43"/>
      <c r="AQ1" s="43"/>
      <c r="AR1" s="43"/>
      <c r="AS1" s="43"/>
      <c r="AT1" s="42" t="s">
        <v>115</v>
      </c>
      <c r="AU1" s="42" t="s">
        <v>116</v>
      </c>
      <c r="AV1" s="42" t="s">
        <v>117</v>
      </c>
      <c r="AW1" s="42" t="s">
        <v>172</v>
      </c>
      <c r="AX1" s="43"/>
      <c r="AY1" s="43"/>
      <c r="AZ1" s="43"/>
      <c r="BA1" s="43"/>
      <c r="BB1" s="43"/>
      <c r="BC1" s="43"/>
      <c r="BD1" s="42" t="s">
        <v>114</v>
      </c>
      <c r="BE1" s="43"/>
      <c r="BF1" s="43"/>
      <c r="BG1" s="43"/>
      <c r="BH1" s="43"/>
      <c r="BI1" s="43"/>
      <c r="BJ1" s="42" t="s">
        <v>115</v>
      </c>
      <c r="BK1" s="42" t="s">
        <v>116</v>
      </c>
      <c r="BL1" s="42" t="s">
        <v>117</v>
      </c>
      <c r="BM1" s="42" t="s">
        <v>172</v>
      </c>
      <c r="BN1" s="43"/>
      <c r="BO1" s="43"/>
      <c r="BP1" s="43"/>
      <c r="BQ1" s="43"/>
      <c r="BR1" s="43"/>
      <c r="BS1" s="43"/>
      <c r="BT1" s="42" t="s">
        <v>114</v>
      </c>
      <c r="BU1" s="43"/>
      <c r="BV1" s="43"/>
      <c r="BW1" s="43"/>
      <c r="BX1" s="43"/>
      <c r="BY1" s="43"/>
      <c r="BZ1" s="42" t="s">
        <v>115</v>
      </c>
      <c r="CA1" s="42" t="s">
        <v>116</v>
      </c>
      <c r="CB1" s="42" t="s">
        <v>117</v>
      </c>
      <c r="CC1" s="42" t="s">
        <v>172</v>
      </c>
      <c r="CD1" s="43"/>
      <c r="CE1" s="43"/>
      <c r="CF1" s="43"/>
      <c r="CG1" s="43"/>
      <c r="CH1" s="43"/>
      <c r="CI1" s="43"/>
      <c r="CJ1" s="42" t="s">
        <v>114</v>
      </c>
      <c r="CK1" s="43"/>
      <c r="CL1" s="43"/>
      <c r="CM1" s="43"/>
      <c r="CN1" s="43"/>
      <c r="CO1" s="43"/>
      <c r="CP1" s="42" t="s">
        <v>115</v>
      </c>
      <c r="CQ1" s="42" t="s">
        <v>116</v>
      </c>
      <c r="CR1" s="42" t="s">
        <v>117</v>
      </c>
      <c r="CS1" s="42" t="s">
        <v>172</v>
      </c>
      <c r="CT1" s="43"/>
      <c r="CU1" s="43"/>
      <c r="CV1" s="43"/>
      <c r="CW1" s="43"/>
      <c r="CX1" s="43"/>
      <c r="CY1" s="43"/>
      <c r="CZ1" s="42" t="s">
        <v>114</v>
      </c>
      <c r="DA1" s="43"/>
      <c r="DB1" s="43"/>
      <c r="DC1" s="43"/>
      <c r="DD1" s="43"/>
      <c r="DE1" s="43"/>
      <c r="DF1" s="42" t="s">
        <v>115</v>
      </c>
      <c r="DG1" s="42" t="s">
        <v>116</v>
      </c>
      <c r="DH1" s="42" t="s">
        <v>117</v>
      </c>
      <c r="DI1" s="42" t="s">
        <v>172</v>
      </c>
      <c r="DJ1" s="43"/>
      <c r="DK1" s="43"/>
      <c r="DL1" s="43"/>
      <c r="DM1" s="43"/>
      <c r="DN1" s="43"/>
      <c r="DO1" s="43"/>
      <c r="DP1" s="42" t="s">
        <v>114</v>
      </c>
      <c r="DQ1" s="43"/>
      <c r="DR1" s="43"/>
      <c r="DS1" s="43"/>
      <c r="DT1" s="43"/>
      <c r="DU1" s="43"/>
      <c r="DV1" s="42" t="s">
        <v>115</v>
      </c>
      <c r="DW1" s="42" t="s">
        <v>116</v>
      </c>
      <c r="DX1" s="42" t="s">
        <v>117</v>
      </c>
      <c r="DY1" s="42" t="s">
        <v>172</v>
      </c>
      <c r="DZ1" s="43"/>
      <c r="EA1" s="43"/>
      <c r="EB1" s="43"/>
      <c r="EC1" s="43"/>
      <c r="ED1" s="43"/>
      <c r="EE1" s="43"/>
      <c r="EF1" s="42" t="s">
        <v>114</v>
      </c>
      <c r="EG1" s="43"/>
      <c r="EH1" s="43"/>
      <c r="EI1" s="43"/>
      <c r="EJ1" s="43"/>
      <c r="EK1" s="43"/>
      <c r="EL1" s="42" t="s">
        <v>115</v>
      </c>
      <c r="EM1" s="42" t="s">
        <v>116</v>
      </c>
      <c r="EN1" s="42" t="s">
        <v>117</v>
      </c>
      <c r="EO1" s="42" t="s">
        <v>172</v>
      </c>
      <c r="EP1" s="43"/>
      <c r="EQ1" s="43"/>
      <c r="ER1" s="43"/>
      <c r="ES1" s="43"/>
      <c r="ET1" s="43"/>
      <c r="EU1" s="43"/>
      <c r="EV1" s="42" t="s">
        <v>114</v>
      </c>
      <c r="EW1" s="43"/>
      <c r="EX1" s="43"/>
      <c r="EY1" s="43"/>
      <c r="EZ1" s="43"/>
      <c r="FA1" s="43"/>
      <c r="FB1" s="42" t="s">
        <v>115</v>
      </c>
      <c r="FC1" s="42" t="s">
        <v>116</v>
      </c>
      <c r="FD1" s="42" t="s">
        <v>117</v>
      </c>
      <c r="FE1" s="42" t="s">
        <v>172</v>
      </c>
      <c r="FF1" s="43"/>
      <c r="FG1" s="43"/>
      <c r="FH1" s="43"/>
      <c r="FI1" s="43"/>
      <c r="FJ1" s="43"/>
      <c r="FK1" s="43"/>
      <c r="FL1" s="42" t="s">
        <v>114</v>
      </c>
      <c r="FM1" s="43"/>
      <c r="FN1" s="43"/>
      <c r="FO1" s="43"/>
      <c r="FP1" s="43"/>
      <c r="FQ1" s="43"/>
      <c r="FR1" s="42" t="s">
        <v>115</v>
      </c>
      <c r="FS1" s="42" t="s">
        <v>116</v>
      </c>
      <c r="FT1" s="42" t="s">
        <v>117</v>
      </c>
      <c r="FU1" s="42" t="s">
        <v>172</v>
      </c>
      <c r="FV1" s="43"/>
      <c r="FW1" s="43"/>
      <c r="FX1" s="43"/>
      <c r="FY1" s="43"/>
      <c r="FZ1" s="43"/>
      <c r="GA1" s="43"/>
      <c r="GB1" s="42" t="s">
        <v>114</v>
      </c>
      <c r="GC1" s="43"/>
      <c r="GD1" s="43"/>
      <c r="GE1" s="43"/>
      <c r="GF1" s="43"/>
      <c r="GG1" s="43"/>
      <c r="GH1" s="42" t="s">
        <v>115</v>
      </c>
      <c r="GI1" s="42" t="s">
        <v>116</v>
      </c>
      <c r="GJ1" s="42" t="s">
        <v>117</v>
      </c>
      <c r="GK1" s="42" t="s">
        <v>172</v>
      </c>
      <c r="GL1" s="43"/>
      <c r="GM1" s="43"/>
      <c r="GN1" s="43"/>
      <c r="GO1" s="43"/>
      <c r="GP1" s="43"/>
      <c r="GQ1" s="43"/>
      <c r="GR1" s="42" t="s">
        <v>114</v>
      </c>
      <c r="GS1" s="43"/>
      <c r="GT1" s="43"/>
      <c r="GU1" s="43"/>
      <c r="GV1" s="43"/>
      <c r="GW1" s="43"/>
      <c r="GX1" s="42" t="s">
        <v>115</v>
      </c>
      <c r="GY1" s="42" t="s">
        <v>116</v>
      </c>
      <c r="GZ1" s="42" t="s">
        <v>117</v>
      </c>
      <c r="HA1" s="42" t="s">
        <v>172</v>
      </c>
      <c r="HB1" s="43"/>
      <c r="HC1" s="43"/>
      <c r="HD1" s="43"/>
      <c r="HE1" s="43"/>
      <c r="HF1" s="43"/>
      <c r="HG1" s="43"/>
      <c r="HH1" s="42" t="s">
        <v>114</v>
      </c>
      <c r="HI1" s="43"/>
      <c r="HJ1" s="43"/>
      <c r="HK1" s="43"/>
      <c r="HL1" s="43"/>
      <c r="HM1" s="43"/>
      <c r="HN1" s="42" t="s">
        <v>115</v>
      </c>
      <c r="HO1" s="42" t="s">
        <v>116</v>
      </c>
      <c r="HP1" s="42" t="s">
        <v>117</v>
      </c>
      <c r="HQ1" s="42" t="s">
        <v>172</v>
      </c>
      <c r="HR1" s="43"/>
      <c r="HS1" s="43"/>
      <c r="HT1" s="43"/>
      <c r="HU1" s="43"/>
      <c r="HV1" s="43"/>
      <c r="HW1" s="43"/>
      <c r="HX1" s="42" t="s">
        <v>114</v>
      </c>
      <c r="HY1" s="43"/>
      <c r="HZ1" s="43"/>
      <c r="IA1" s="43"/>
      <c r="IB1" s="43"/>
      <c r="IC1" s="43"/>
      <c r="ID1" s="42" t="s">
        <v>115</v>
      </c>
      <c r="IE1" s="42" t="s">
        <v>116</v>
      </c>
      <c r="IF1" s="42" t="s">
        <v>117</v>
      </c>
      <c r="IG1" s="42" t="s">
        <v>172</v>
      </c>
      <c r="IH1" s="43"/>
      <c r="II1" s="43"/>
      <c r="IJ1" s="43"/>
      <c r="IK1" s="43"/>
      <c r="IL1" s="43"/>
      <c r="IM1" s="43"/>
      <c r="IN1" s="42" t="s">
        <v>114</v>
      </c>
      <c r="IO1" s="43"/>
      <c r="IP1" s="43"/>
      <c r="IQ1" s="43"/>
      <c r="IR1" s="43"/>
      <c r="IS1" s="43"/>
      <c r="IT1" s="42" t="s">
        <v>115</v>
      </c>
      <c r="IU1" s="42" t="s">
        <v>116</v>
      </c>
      <c r="IV1" s="42" t="s">
        <v>117</v>
      </c>
      <c r="IW1" s="42" t="s">
        <v>172</v>
      </c>
      <c r="IX1" s="43"/>
      <c r="IY1" s="43"/>
      <c r="IZ1" s="43"/>
      <c r="JA1" s="43"/>
      <c r="JB1" s="43"/>
      <c r="JC1" s="43"/>
      <c r="JD1" s="42" t="s">
        <v>114</v>
      </c>
      <c r="JE1" s="43"/>
      <c r="JF1" s="43"/>
      <c r="JG1" s="43"/>
      <c r="JH1" s="43"/>
      <c r="JI1" s="43"/>
      <c r="JJ1" s="42" t="s">
        <v>115</v>
      </c>
      <c r="JK1" s="42" t="s">
        <v>116</v>
      </c>
      <c r="JL1" s="42" t="s">
        <v>117</v>
      </c>
      <c r="JM1" s="42" t="s">
        <v>172</v>
      </c>
      <c r="JN1" s="43"/>
      <c r="JO1" s="43"/>
      <c r="JP1" s="43"/>
      <c r="JQ1" s="43"/>
      <c r="JR1" s="43"/>
      <c r="JS1" s="43"/>
      <c r="JT1" s="42" t="s">
        <v>114</v>
      </c>
      <c r="JU1" s="43"/>
      <c r="JV1" s="43"/>
      <c r="JW1" s="43"/>
      <c r="JX1" s="43"/>
      <c r="JY1" s="43"/>
      <c r="JZ1" s="42" t="s">
        <v>115</v>
      </c>
      <c r="KA1" s="42" t="s">
        <v>116</v>
      </c>
      <c r="KB1" s="42" t="s">
        <v>117</v>
      </c>
      <c r="KC1" s="42" t="s">
        <v>172</v>
      </c>
      <c r="KD1" s="43"/>
      <c r="KE1" s="43"/>
      <c r="KF1" s="43"/>
      <c r="KG1" s="43"/>
      <c r="KH1" s="43"/>
      <c r="KI1" s="43"/>
      <c r="KJ1" s="42" t="s">
        <v>114</v>
      </c>
      <c r="KK1" s="43"/>
      <c r="KL1" s="43"/>
      <c r="KM1" s="43"/>
      <c r="KN1" s="43"/>
      <c r="KO1" s="43"/>
      <c r="KP1" s="42" t="s">
        <v>115</v>
      </c>
      <c r="KQ1" s="42" t="s">
        <v>116</v>
      </c>
      <c r="KR1" s="42" t="s">
        <v>117</v>
      </c>
      <c r="KS1" s="43"/>
      <c r="KT1" s="43"/>
      <c r="KU1" s="43"/>
      <c r="KV1" s="43"/>
      <c r="KW1" s="43"/>
      <c r="KX1" s="43"/>
      <c r="KY1" s="43"/>
      <c r="KZ1" s="42" t="s">
        <v>114</v>
      </c>
      <c r="LA1" s="43"/>
      <c r="LB1" s="43"/>
      <c r="LC1" s="43"/>
      <c r="LD1" s="43"/>
      <c r="LE1" s="43"/>
      <c r="LF1" s="42" t="s">
        <v>115</v>
      </c>
      <c r="LG1" s="42" t="s">
        <v>116</v>
      </c>
      <c r="LH1" s="43"/>
      <c r="LI1" s="42" t="s">
        <v>172</v>
      </c>
      <c r="LJ1" s="43"/>
      <c r="LK1" s="43"/>
      <c r="LL1" s="43"/>
      <c r="LM1" s="43"/>
      <c r="LN1" s="43"/>
      <c r="LO1" s="43"/>
      <c r="LP1" s="42" t="s">
        <v>114</v>
      </c>
      <c r="LQ1" s="43"/>
      <c r="LR1" s="43"/>
      <c r="LS1" s="43"/>
      <c r="LT1" s="43"/>
      <c r="LU1" s="43"/>
      <c r="LV1" s="42" t="s">
        <v>115</v>
      </c>
      <c r="LW1" s="42" t="s">
        <v>116</v>
      </c>
      <c r="LX1" s="42" t="s">
        <v>117</v>
      </c>
      <c r="LY1" s="42" t="s">
        <v>172</v>
      </c>
      <c r="LZ1" s="43"/>
      <c r="MA1" s="43"/>
      <c r="MB1" s="43"/>
      <c r="MC1" s="43"/>
      <c r="MD1" s="43"/>
      <c r="ME1" s="43"/>
      <c r="MF1" s="42" t="s">
        <v>114</v>
      </c>
      <c r="MG1" s="43"/>
      <c r="MH1" s="43"/>
      <c r="MI1" s="43"/>
      <c r="MJ1" s="43"/>
      <c r="MK1" s="43"/>
      <c r="ML1" s="42" t="s">
        <v>115</v>
      </c>
      <c r="MM1" s="42" t="s">
        <v>116</v>
      </c>
      <c r="MN1" s="42" t="s">
        <v>117</v>
      </c>
      <c r="MO1" s="42" t="s">
        <v>172</v>
      </c>
      <c r="MP1" s="43"/>
      <c r="MQ1" s="43"/>
      <c r="MR1" s="43"/>
      <c r="MS1" s="43"/>
      <c r="MT1" s="43"/>
      <c r="MU1" s="43"/>
      <c r="MV1" s="42" t="s">
        <v>114</v>
      </c>
      <c r="MW1" s="43"/>
      <c r="MX1" s="43"/>
      <c r="MY1" s="43"/>
      <c r="MZ1" s="43"/>
      <c r="NA1" s="43"/>
      <c r="NB1" s="42" t="s">
        <v>115</v>
      </c>
      <c r="NC1" s="42" t="s">
        <v>116</v>
      </c>
      <c r="ND1" s="42" t="s">
        <v>117</v>
      </c>
      <c r="NE1" s="42" t="s">
        <v>172</v>
      </c>
      <c r="NF1" s="43"/>
      <c r="NG1" s="43"/>
      <c r="NH1" s="43"/>
      <c r="NI1" s="43"/>
      <c r="NJ1" s="43"/>
      <c r="NK1" s="43"/>
      <c r="NL1" s="42" t="s">
        <v>114</v>
      </c>
      <c r="NM1" s="43"/>
      <c r="NN1" s="43"/>
      <c r="NO1" s="43"/>
      <c r="NP1" s="43"/>
      <c r="NQ1" s="43"/>
      <c r="NR1" s="42" t="s">
        <v>115</v>
      </c>
      <c r="NS1" s="42" t="s">
        <v>116</v>
      </c>
      <c r="NT1" s="42" t="s">
        <v>117</v>
      </c>
      <c r="NU1" s="42" t="s">
        <v>172</v>
      </c>
      <c r="NV1" s="43"/>
      <c r="NW1" s="43"/>
      <c r="NX1" s="43"/>
      <c r="NY1" s="43"/>
      <c r="NZ1" s="43"/>
      <c r="OA1" s="43"/>
      <c r="OB1" s="42" t="s">
        <v>114</v>
      </c>
      <c r="OC1" s="43"/>
      <c r="OD1" s="43"/>
      <c r="OE1" s="43"/>
      <c r="OF1" s="43"/>
      <c r="OG1" s="43"/>
      <c r="OH1" s="42" t="s">
        <v>115</v>
      </c>
      <c r="OI1" s="42" t="s">
        <v>116</v>
      </c>
      <c r="OJ1" s="42" t="s">
        <v>117</v>
      </c>
      <c r="OK1" s="42" t="s">
        <v>172</v>
      </c>
      <c r="OL1" s="43"/>
      <c r="OM1" s="43"/>
      <c r="ON1" s="43"/>
      <c r="OO1" s="43"/>
      <c r="OP1" s="43"/>
      <c r="OQ1" s="43"/>
      <c r="OR1" s="42" t="s">
        <v>114</v>
      </c>
      <c r="OS1" s="43"/>
      <c r="OT1" s="43"/>
      <c r="OU1" s="43"/>
      <c r="OV1" s="43"/>
      <c r="OW1" s="43"/>
      <c r="OX1" s="42" t="s">
        <v>115</v>
      </c>
      <c r="OY1" s="42" t="s">
        <v>116</v>
      </c>
      <c r="OZ1" s="42" t="s">
        <v>117</v>
      </c>
      <c r="PA1" s="42" t="s">
        <v>172</v>
      </c>
      <c r="PB1" s="43"/>
      <c r="PC1" s="43"/>
      <c r="PD1" s="43"/>
      <c r="PE1" s="43"/>
      <c r="PF1" s="43"/>
      <c r="PG1" s="43"/>
      <c r="PH1" s="42" t="s">
        <v>114</v>
      </c>
      <c r="PI1" s="43"/>
      <c r="PJ1" s="43"/>
      <c r="PK1" s="43"/>
      <c r="PL1" s="43"/>
      <c r="PM1" s="43"/>
      <c r="PN1" s="42" t="s">
        <v>115</v>
      </c>
      <c r="PO1" s="42" t="s">
        <v>116</v>
      </c>
      <c r="PP1" s="42" t="s">
        <v>117</v>
      </c>
      <c r="PQ1" s="42" t="s">
        <v>172</v>
      </c>
      <c r="PR1" s="43"/>
      <c r="PS1" s="43"/>
      <c r="PT1" s="43"/>
      <c r="PU1" s="43"/>
      <c r="PV1" s="43"/>
      <c r="PW1" s="43"/>
      <c r="PX1" s="42" t="s">
        <v>114</v>
      </c>
      <c r="PY1" s="43"/>
      <c r="PZ1" s="43"/>
      <c r="QA1" s="43"/>
      <c r="QB1" s="43"/>
      <c r="QC1" s="43"/>
      <c r="QD1" s="42" t="s">
        <v>115</v>
      </c>
      <c r="QE1" s="42" t="s">
        <v>116</v>
      </c>
      <c r="QF1" s="42" t="s">
        <v>117</v>
      </c>
      <c r="QG1" s="42" t="s">
        <v>172</v>
      </c>
      <c r="QH1" s="43"/>
      <c r="QI1" s="43"/>
      <c r="QJ1" s="43"/>
      <c r="QK1" s="43"/>
      <c r="QL1" s="43"/>
      <c r="QM1" s="43"/>
      <c r="QN1" s="42" t="s">
        <v>114</v>
      </c>
      <c r="QO1" s="43"/>
      <c r="QP1" s="43"/>
      <c r="QQ1" s="43"/>
      <c r="QR1" s="43"/>
      <c r="QS1" s="43"/>
      <c r="QT1" s="42" t="s">
        <v>115</v>
      </c>
      <c r="QU1" s="42" t="s">
        <v>116</v>
      </c>
      <c r="QV1" s="42" t="s">
        <v>117</v>
      </c>
      <c r="QW1" s="42" t="s">
        <v>172</v>
      </c>
      <c r="QX1" s="43"/>
      <c r="QY1" s="43"/>
      <c r="QZ1" s="43"/>
      <c r="RA1" s="43"/>
      <c r="RB1" s="43"/>
      <c r="RC1" s="43"/>
      <c r="RD1" s="42" t="s">
        <v>114</v>
      </c>
      <c r="RE1" s="43"/>
      <c r="RF1" s="43"/>
      <c r="RG1" s="43"/>
      <c r="RH1" s="43"/>
      <c r="RI1" s="43"/>
      <c r="RJ1" s="42" t="s">
        <v>115</v>
      </c>
      <c r="RK1" s="42" t="s">
        <v>116</v>
      </c>
      <c r="RL1" s="42" t="s">
        <v>117</v>
      </c>
      <c r="RM1" s="42" t="s">
        <v>172</v>
      </c>
      <c r="RN1" s="43"/>
      <c r="RO1" s="43"/>
      <c r="RP1" s="43"/>
      <c r="RQ1" s="43"/>
      <c r="RR1" s="43"/>
      <c r="RS1" s="43"/>
      <c r="RT1" s="42" t="s">
        <v>114</v>
      </c>
      <c r="RU1" s="43"/>
      <c r="RV1" s="43"/>
      <c r="RW1" s="43"/>
      <c r="RX1" s="43"/>
      <c r="RY1" s="43"/>
      <c r="RZ1" s="42" t="s">
        <v>115</v>
      </c>
      <c r="SA1" s="42" t="s">
        <v>116</v>
      </c>
      <c r="SB1" s="42" t="s">
        <v>117</v>
      </c>
      <c r="SC1" s="42" t="s">
        <v>172</v>
      </c>
      <c r="SD1" s="43"/>
      <c r="SE1" s="43"/>
      <c r="SF1" s="43"/>
      <c r="SG1" s="43"/>
      <c r="SH1" s="43"/>
      <c r="SI1" s="43"/>
      <c r="SJ1" s="42" t="s">
        <v>114</v>
      </c>
      <c r="SK1" s="43"/>
      <c r="SL1" s="43"/>
      <c r="SM1" s="43"/>
      <c r="SN1" s="43"/>
      <c r="SO1" s="43"/>
      <c r="SP1" s="42" t="s">
        <v>115</v>
      </c>
      <c r="SQ1" s="42" t="s">
        <v>116</v>
      </c>
      <c r="SR1" s="42" t="s">
        <v>117</v>
      </c>
      <c r="SS1" s="42" t="s">
        <v>172</v>
      </c>
      <c r="ST1" s="43"/>
      <c r="SU1" s="43"/>
      <c r="SV1" s="43"/>
      <c r="SW1" s="43"/>
      <c r="SX1" s="43"/>
      <c r="SY1" s="43"/>
      <c r="SZ1" s="42" t="s">
        <v>114</v>
      </c>
      <c r="TA1" s="43"/>
      <c r="TB1" s="43"/>
      <c r="TC1" s="43"/>
      <c r="TD1" s="43"/>
      <c r="TE1" s="43"/>
      <c r="TF1" s="42" t="s">
        <v>115</v>
      </c>
      <c r="TG1" s="42" t="s">
        <v>116</v>
      </c>
      <c r="TH1" s="42" t="s">
        <v>117</v>
      </c>
      <c r="TI1" s="42" t="s">
        <v>172</v>
      </c>
      <c r="TJ1" s="43"/>
      <c r="TK1" s="43"/>
      <c r="TL1" s="43"/>
      <c r="TM1" s="43"/>
      <c r="TN1" s="43"/>
      <c r="TO1" s="43"/>
      <c r="TP1" s="42" t="s">
        <v>114</v>
      </c>
      <c r="TQ1" s="43"/>
      <c r="TR1" s="43"/>
      <c r="TS1" s="43"/>
      <c r="TT1" s="43"/>
      <c r="TU1" s="43"/>
      <c r="TV1" s="42" t="s">
        <v>115</v>
      </c>
      <c r="TW1" s="42" t="s">
        <v>116</v>
      </c>
      <c r="TX1" s="42" t="s">
        <v>117</v>
      </c>
      <c r="TY1" s="42" t="s">
        <v>172</v>
      </c>
      <c r="TZ1" s="43"/>
      <c r="UA1" s="43"/>
      <c r="UB1" s="43"/>
      <c r="UC1" s="43"/>
      <c r="UD1" s="43"/>
      <c r="UE1" s="43"/>
      <c r="UF1" s="42" t="s">
        <v>114</v>
      </c>
      <c r="UG1" s="43"/>
      <c r="UH1" s="43"/>
      <c r="UI1" s="43"/>
      <c r="UJ1" s="43"/>
      <c r="UK1" s="43"/>
      <c r="UL1" s="42" t="s">
        <v>115</v>
      </c>
      <c r="UM1" s="42" t="s">
        <v>116</v>
      </c>
      <c r="UN1" s="42" t="s">
        <v>117</v>
      </c>
      <c r="UO1" s="42" t="s">
        <v>172</v>
      </c>
      <c r="UP1" s="43"/>
      <c r="UQ1" s="43"/>
      <c r="UR1" s="43"/>
      <c r="US1" s="43"/>
      <c r="UT1" s="43"/>
      <c r="UU1" s="43"/>
      <c r="UV1" s="42" t="s">
        <v>114</v>
      </c>
      <c r="UW1" s="43"/>
      <c r="UX1" s="43"/>
      <c r="UY1" s="43"/>
      <c r="UZ1" s="43"/>
      <c r="VA1" s="43"/>
      <c r="VB1" s="42" t="s">
        <v>115</v>
      </c>
      <c r="VC1" s="42" t="s">
        <v>116</v>
      </c>
      <c r="VD1" s="42" t="s">
        <v>117</v>
      </c>
      <c r="VE1" s="42" t="s">
        <v>172</v>
      </c>
      <c r="VF1" s="43"/>
      <c r="VG1" s="43"/>
      <c r="VH1" s="43"/>
      <c r="VI1" s="43"/>
      <c r="VJ1" s="43"/>
      <c r="VK1" s="43"/>
      <c r="VL1" s="42" t="s">
        <v>114</v>
      </c>
      <c r="VM1" s="43"/>
      <c r="VN1" s="43"/>
      <c r="VO1" s="43"/>
      <c r="VP1" s="43"/>
      <c r="VQ1" s="43"/>
      <c r="VR1" s="42" t="s">
        <v>115</v>
      </c>
      <c r="VS1" s="42" t="s">
        <v>116</v>
      </c>
      <c r="VT1" s="42" t="s">
        <v>117</v>
      </c>
      <c r="VU1" s="42" t="s">
        <v>172</v>
      </c>
      <c r="VV1" s="43"/>
      <c r="VW1" s="43"/>
      <c r="VX1" s="43"/>
      <c r="VY1" s="43"/>
      <c r="VZ1" s="43"/>
      <c r="WA1" s="43"/>
      <c r="WB1" s="42" t="s">
        <v>114</v>
      </c>
      <c r="WC1" s="43"/>
      <c r="WD1" s="43"/>
      <c r="WE1" s="43"/>
      <c r="WF1" s="43"/>
      <c r="WG1" s="43"/>
      <c r="WH1" s="42" t="s">
        <v>115</v>
      </c>
      <c r="WI1" s="42" t="s">
        <v>116</v>
      </c>
      <c r="WJ1" s="42" t="s">
        <v>117</v>
      </c>
      <c r="WK1" s="42" t="s">
        <v>172</v>
      </c>
      <c r="WL1" s="43"/>
      <c r="WM1" s="43"/>
      <c r="WN1" s="43"/>
      <c r="WO1" s="43"/>
      <c r="WP1" s="43"/>
      <c r="WQ1" s="43"/>
      <c r="WR1" s="42" t="s">
        <v>114</v>
      </c>
      <c r="WS1" s="43"/>
      <c r="WT1" s="43"/>
      <c r="WU1" s="43"/>
      <c r="WV1" s="43"/>
      <c r="WW1" s="43"/>
      <c r="WX1" s="42" t="s">
        <v>115</v>
      </c>
      <c r="WY1" s="42" t="s">
        <v>116</v>
      </c>
      <c r="WZ1" s="42" t="s">
        <v>117</v>
      </c>
      <c r="XA1" s="42" t="s">
        <v>172</v>
      </c>
      <c r="XB1" s="43"/>
      <c r="XC1" s="43"/>
      <c r="XD1" s="43"/>
      <c r="XE1" s="43"/>
      <c r="XF1" s="43"/>
      <c r="XG1" s="43"/>
      <c r="XH1" s="42" t="s">
        <v>114</v>
      </c>
      <c r="XI1" s="43"/>
      <c r="XJ1" s="43"/>
      <c r="XK1" s="43"/>
      <c r="XL1" s="43"/>
      <c r="XM1" s="43"/>
      <c r="XN1" s="42" t="s">
        <v>115</v>
      </c>
      <c r="XO1" s="42" t="s">
        <v>116</v>
      </c>
      <c r="XP1" s="42" t="s">
        <v>117</v>
      </c>
      <c r="XQ1" s="42" t="s">
        <v>172</v>
      </c>
      <c r="XR1" s="43"/>
      <c r="XS1" s="43"/>
      <c r="XT1" s="43"/>
      <c r="XU1" s="43"/>
      <c r="XV1" s="43"/>
      <c r="XW1" s="43"/>
      <c r="XX1" s="42" t="s">
        <v>114</v>
      </c>
      <c r="XY1" s="43"/>
      <c r="XZ1" s="43"/>
      <c r="YA1" s="43"/>
      <c r="YB1" s="43"/>
      <c r="YC1" s="43"/>
      <c r="YD1" s="42" t="s">
        <v>115</v>
      </c>
      <c r="YE1" s="42" t="s">
        <v>116</v>
      </c>
      <c r="YF1" s="42" t="s">
        <v>117</v>
      </c>
      <c r="YG1" s="42" t="s">
        <v>172</v>
      </c>
      <c r="YH1" s="43"/>
      <c r="YI1" s="43"/>
      <c r="YJ1" s="43"/>
      <c r="YK1" s="43"/>
      <c r="YL1" s="43"/>
      <c r="YM1" s="43"/>
      <c r="YN1" s="42" t="s">
        <v>114</v>
      </c>
      <c r="YO1" s="43"/>
      <c r="YP1" s="43"/>
      <c r="YQ1" s="43"/>
      <c r="YR1" s="43"/>
      <c r="YS1" s="43"/>
      <c r="YT1" s="42" t="s">
        <v>115</v>
      </c>
      <c r="YU1" s="42" t="s">
        <v>116</v>
      </c>
      <c r="YV1" s="42" t="s">
        <v>117</v>
      </c>
      <c r="YW1" s="42" t="s">
        <v>172</v>
      </c>
      <c r="YX1" s="43"/>
      <c r="YY1" s="43"/>
      <c r="YZ1" s="43"/>
      <c r="ZA1" s="43"/>
      <c r="ZB1" s="43"/>
      <c r="ZC1" s="43"/>
      <c r="ZD1" s="42" t="s">
        <v>114</v>
      </c>
      <c r="ZE1" s="43"/>
      <c r="ZF1" s="43"/>
      <c r="ZG1" s="43"/>
      <c r="ZH1" s="43"/>
      <c r="ZI1" s="43"/>
      <c r="ZJ1" s="42" t="s">
        <v>115</v>
      </c>
      <c r="ZK1" s="42" t="s">
        <v>116</v>
      </c>
      <c r="ZL1" s="42" t="s">
        <v>117</v>
      </c>
      <c r="ZM1" s="42" t="s">
        <v>172</v>
      </c>
      <c r="ZN1" s="43"/>
      <c r="ZO1" s="43"/>
      <c r="ZP1" s="43"/>
      <c r="ZQ1" s="43"/>
      <c r="ZR1" s="43"/>
      <c r="ZS1" s="43"/>
      <c r="ZT1" s="42" t="s">
        <v>114</v>
      </c>
      <c r="ZU1" s="43"/>
      <c r="ZV1" s="43"/>
      <c r="ZW1" s="43"/>
      <c r="ZX1" s="43"/>
      <c r="ZY1" s="43"/>
      <c r="ZZ1" s="42" t="s">
        <v>115</v>
      </c>
      <c r="AAA1" s="42" t="s">
        <v>116</v>
      </c>
      <c r="AAB1" s="42" t="s">
        <v>117</v>
      </c>
      <c r="AAC1" s="42" t="s">
        <v>172</v>
      </c>
      <c r="AAD1" s="43"/>
      <c r="AAE1" s="43"/>
      <c r="AAF1" s="43"/>
      <c r="AAG1" s="43"/>
      <c r="AAH1" s="43"/>
      <c r="AAI1" s="43"/>
      <c r="AAJ1" s="42" t="s">
        <v>114</v>
      </c>
      <c r="AAK1" s="43"/>
      <c r="AAL1" s="43"/>
      <c r="AAM1" s="43"/>
      <c r="AAN1" s="43"/>
      <c r="AAO1" s="43"/>
      <c r="AAP1" s="42" t="s">
        <v>115</v>
      </c>
      <c r="AAQ1" s="42" t="s">
        <v>116</v>
      </c>
      <c r="AAR1" s="42" t="s">
        <v>117</v>
      </c>
      <c r="AAS1" s="42" t="s">
        <v>172</v>
      </c>
      <c r="AAT1" s="43"/>
      <c r="AAU1" s="43"/>
      <c r="AAV1" s="43"/>
      <c r="AAW1" s="43"/>
      <c r="AAX1" s="43"/>
      <c r="AAY1" s="43"/>
      <c r="AAZ1" s="42" t="s">
        <v>114</v>
      </c>
      <c r="ABA1" s="43"/>
      <c r="ABB1" s="43"/>
      <c r="ABC1" s="43"/>
      <c r="ABD1" s="43"/>
      <c r="ABE1" s="43"/>
      <c r="ABF1" s="42" t="s">
        <v>115</v>
      </c>
      <c r="ABG1" s="42" t="s">
        <v>116</v>
      </c>
      <c r="ABH1" s="42" t="s">
        <v>117</v>
      </c>
      <c r="ABI1" s="42" t="s">
        <v>172</v>
      </c>
      <c r="ABJ1" s="43"/>
      <c r="ABK1" s="43"/>
      <c r="ABL1" s="43"/>
      <c r="ABM1" s="43"/>
      <c r="ABN1" s="43"/>
      <c r="ABO1" s="43"/>
      <c r="ABP1" s="42" t="s">
        <v>114</v>
      </c>
      <c r="ABQ1" s="43"/>
      <c r="ABR1" s="43"/>
      <c r="ABS1" s="43"/>
      <c r="ABT1" s="43"/>
      <c r="ABU1" s="43"/>
      <c r="ABV1" s="42" t="s">
        <v>115</v>
      </c>
      <c r="ABW1" s="42" t="s">
        <v>116</v>
      </c>
      <c r="ABX1" s="42" t="s">
        <v>117</v>
      </c>
      <c r="ABY1" s="42" t="s">
        <v>172</v>
      </c>
      <c r="ABZ1" s="43"/>
      <c r="ACA1" s="43"/>
      <c r="ACB1" s="43"/>
      <c r="ACC1" s="43"/>
      <c r="ACD1" s="43"/>
      <c r="ACE1" s="43"/>
      <c r="ACF1" s="42" t="s">
        <v>114</v>
      </c>
      <c r="ACG1" s="43"/>
      <c r="ACH1" s="43"/>
      <c r="ACI1" s="43"/>
      <c r="ACJ1" s="43"/>
      <c r="ACK1" s="43"/>
      <c r="ACL1" s="42" t="s">
        <v>115</v>
      </c>
      <c r="ACM1" s="42" t="s">
        <v>116</v>
      </c>
      <c r="ACN1" s="42" t="s">
        <v>117</v>
      </c>
      <c r="ACO1" s="42" t="s">
        <v>172</v>
      </c>
      <c r="ACP1" s="43"/>
      <c r="ACQ1" s="43"/>
      <c r="ACR1" s="43"/>
      <c r="ACS1" s="43"/>
      <c r="ACT1" s="43"/>
      <c r="ACU1" s="43"/>
      <c r="ACV1" s="42" t="s">
        <v>114</v>
      </c>
      <c r="ACW1" s="43"/>
      <c r="ACX1" s="43"/>
      <c r="ACY1" s="43"/>
      <c r="ACZ1" s="43"/>
      <c r="ADA1" s="43"/>
      <c r="ADB1" s="42" t="s">
        <v>115</v>
      </c>
      <c r="ADC1" s="42" t="s">
        <v>116</v>
      </c>
      <c r="ADD1" s="42" t="s">
        <v>117</v>
      </c>
      <c r="ADE1" s="42" t="s">
        <v>172</v>
      </c>
      <c r="ADF1" s="43"/>
      <c r="ADG1" s="43"/>
      <c r="ADH1" s="43"/>
      <c r="ADI1" s="43"/>
      <c r="ADJ1" s="43"/>
      <c r="ADK1" s="43"/>
      <c r="ADL1" s="42" t="s">
        <v>114</v>
      </c>
      <c r="ADM1" s="43"/>
      <c r="ADN1" s="43"/>
      <c r="ADO1" s="43"/>
      <c r="ADP1" s="43"/>
      <c r="ADQ1" s="43"/>
      <c r="ADR1" s="42" t="s">
        <v>115</v>
      </c>
      <c r="ADS1" s="42" t="s">
        <v>116</v>
      </c>
      <c r="ADT1" s="42" t="s">
        <v>117</v>
      </c>
      <c r="ADU1" s="42" t="s">
        <v>172</v>
      </c>
      <c r="ADV1" s="43"/>
      <c r="ADW1" s="43"/>
      <c r="ADX1" s="43"/>
      <c r="ADY1" s="43"/>
      <c r="ADZ1" s="43"/>
      <c r="AEA1" s="43"/>
      <c r="AEB1" s="42" t="s">
        <v>114</v>
      </c>
      <c r="AEC1" s="43"/>
      <c r="AED1" s="43"/>
      <c r="AEE1" s="43"/>
      <c r="AEF1" s="43"/>
      <c r="AEG1" s="43"/>
      <c r="AEH1" s="42" t="s">
        <v>115</v>
      </c>
      <c r="AEI1" s="42" t="s">
        <v>116</v>
      </c>
      <c r="AEJ1" s="42" t="s">
        <v>117</v>
      </c>
      <c r="AEK1" s="42" t="s">
        <v>172</v>
      </c>
      <c r="AEL1" s="43"/>
      <c r="AEM1" s="43"/>
      <c r="AEN1" s="43"/>
      <c r="AEO1" s="43"/>
      <c r="AEP1" s="43"/>
      <c r="AEQ1" s="43"/>
      <c r="AER1" s="42" t="s">
        <v>114</v>
      </c>
      <c r="AES1" s="43"/>
      <c r="AET1" s="43"/>
      <c r="AEU1" s="43"/>
      <c r="AEV1" s="43"/>
      <c r="AEW1" s="43"/>
      <c r="AEX1" s="42" t="s">
        <v>115</v>
      </c>
      <c r="AEY1" s="42" t="s">
        <v>116</v>
      </c>
      <c r="AEZ1" s="42" t="s">
        <v>117</v>
      </c>
      <c r="AFA1" s="42" t="s">
        <v>172</v>
      </c>
      <c r="AFB1" s="43"/>
      <c r="AFC1" s="43"/>
      <c r="AFD1" s="43"/>
      <c r="AFE1" s="43"/>
      <c r="AFF1" s="43"/>
      <c r="AFG1" s="43"/>
      <c r="AFH1" s="42" t="s">
        <v>114</v>
      </c>
      <c r="AFI1" s="43"/>
      <c r="AFJ1" s="43"/>
      <c r="AFK1" s="43"/>
      <c r="AFL1" s="43"/>
      <c r="AFM1" s="43"/>
      <c r="AFN1" s="42" t="s">
        <v>115</v>
      </c>
      <c r="AFO1" s="42" t="s">
        <v>116</v>
      </c>
      <c r="AFP1" s="42" t="s">
        <v>117</v>
      </c>
      <c r="AFQ1" s="42" t="s">
        <v>172</v>
      </c>
      <c r="AFR1" s="43"/>
      <c r="AFS1" s="43"/>
      <c r="AFT1" s="43"/>
      <c r="AFU1" s="43"/>
      <c r="AFV1" s="43"/>
      <c r="AFW1" s="43"/>
      <c r="AFX1" s="42" t="s">
        <v>114</v>
      </c>
      <c r="AFY1" s="43"/>
      <c r="AFZ1" s="43"/>
      <c r="AGA1" s="43"/>
      <c r="AGB1" s="43"/>
      <c r="AGC1" s="43"/>
      <c r="AGD1" s="42" t="s">
        <v>115</v>
      </c>
      <c r="AGE1" s="42" t="s">
        <v>116</v>
      </c>
      <c r="AGF1" s="42" t="s">
        <v>117</v>
      </c>
      <c r="AGG1" s="42" t="s">
        <v>172</v>
      </c>
      <c r="AGH1" s="43"/>
      <c r="AGI1" s="43"/>
      <c r="AGJ1" s="43"/>
      <c r="AGK1" s="43"/>
      <c r="AGL1" s="43"/>
      <c r="AGM1" s="43"/>
      <c r="AGN1" s="42" t="s">
        <v>114</v>
      </c>
      <c r="AGO1" s="43"/>
      <c r="AGP1" s="43"/>
      <c r="AGQ1" s="43"/>
      <c r="AGR1" s="43"/>
      <c r="AGS1" s="43"/>
      <c r="AGT1" s="42" t="s">
        <v>115</v>
      </c>
      <c r="AGU1" s="42" t="s">
        <v>116</v>
      </c>
      <c r="AGV1" s="42" t="s">
        <v>117</v>
      </c>
      <c r="AGW1" s="42" t="s">
        <v>172</v>
      </c>
      <c r="AGX1" s="43"/>
      <c r="AGY1" s="43"/>
      <c r="AGZ1" s="43"/>
      <c r="AHA1" s="43"/>
      <c r="AHB1" s="43"/>
      <c r="AHC1" s="43"/>
      <c r="AHD1" s="42" t="s">
        <v>114</v>
      </c>
      <c r="AHE1" s="43"/>
      <c r="AHF1" s="43"/>
      <c r="AHG1" s="43"/>
      <c r="AHH1" s="43"/>
      <c r="AHI1" s="43"/>
      <c r="AHJ1" s="42" t="s">
        <v>115</v>
      </c>
      <c r="AHK1" s="42" t="s">
        <v>116</v>
      </c>
      <c r="AHL1" s="42" t="s">
        <v>117</v>
      </c>
      <c r="AHM1" s="42" t="s">
        <v>172</v>
      </c>
      <c r="AHN1" s="43"/>
      <c r="AHO1" s="43"/>
      <c r="AHP1" s="43"/>
      <c r="AHQ1" s="43"/>
      <c r="AHR1" s="43"/>
      <c r="AHS1" s="43"/>
      <c r="AHT1" s="42" t="s">
        <v>114</v>
      </c>
      <c r="AHU1" s="43"/>
      <c r="AHV1" s="43"/>
      <c r="AHW1" s="43"/>
      <c r="AHX1" s="43"/>
      <c r="AHY1" s="43"/>
      <c r="AHZ1" s="42" t="s">
        <v>115</v>
      </c>
      <c r="AIA1" s="42" t="s">
        <v>116</v>
      </c>
      <c r="AIB1" s="42" t="s">
        <v>117</v>
      </c>
      <c r="AIC1" s="42" t="s">
        <v>172</v>
      </c>
      <c r="AID1" s="43"/>
      <c r="AIE1" s="43"/>
      <c r="AIF1" s="43"/>
      <c r="AIG1" s="43"/>
      <c r="AIH1" s="43"/>
      <c r="AII1" s="43"/>
      <c r="AIJ1" s="42" t="s">
        <v>114</v>
      </c>
      <c r="AIK1" s="43"/>
      <c r="AIL1" s="43"/>
      <c r="AIM1" s="43"/>
      <c r="AIN1" s="43"/>
      <c r="AIO1" s="43"/>
      <c r="AIP1" s="42" t="s">
        <v>115</v>
      </c>
      <c r="AIQ1" s="42" t="s">
        <v>116</v>
      </c>
      <c r="AIR1" s="42" t="s">
        <v>117</v>
      </c>
      <c r="AIS1" s="42" t="s">
        <v>172</v>
      </c>
      <c r="AIT1" s="43"/>
      <c r="AIU1" s="43"/>
      <c r="AIV1" s="43"/>
      <c r="AIW1" s="43"/>
      <c r="AIX1" s="43"/>
      <c r="AIY1" s="43"/>
      <c r="AIZ1" s="42" t="s">
        <v>114</v>
      </c>
      <c r="AJA1" s="43"/>
      <c r="AJB1" s="43"/>
      <c r="AJC1" s="43"/>
      <c r="AJD1" s="43"/>
      <c r="AJE1" s="43"/>
      <c r="AJF1" s="42" t="s">
        <v>115</v>
      </c>
      <c r="AJG1" s="42" t="s">
        <v>116</v>
      </c>
      <c r="AJH1" s="42" t="s">
        <v>117</v>
      </c>
      <c r="AJI1" s="42" t="s">
        <v>172</v>
      </c>
      <c r="AJJ1" s="43"/>
      <c r="AJK1" s="43"/>
      <c r="AJL1" s="43"/>
      <c r="AJM1" s="43"/>
      <c r="AJN1" s="43"/>
      <c r="AJO1" s="43"/>
      <c r="AJP1" s="42" t="s">
        <v>114</v>
      </c>
      <c r="AJQ1" s="43"/>
      <c r="AJR1" s="43"/>
      <c r="AJS1" s="43"/>
      <c r="AJT1" s="43"/>
      <c r="AJU1" s="43"/>
      <c r="AJV1" s="42" t="s">
        <v>115</v>
      </c>
      <c r="AJW1" s="42" t="s">
        <v>116</v>
      </c>
      <c r="AJX1" s="42" t="s">
        <v>117</v>
      </c>
      <c r="AJY1" s="42" t="s">
        <v>172</v>
      </c>
      <c r="AJZ1" s="43"/>
      <c r="AKA1" s="43"/>
      <c r="AKB1" s="43"/>
      <c r="AKC1" s="43"/>
      <c r="AKD1" s="43"/>
      <c r="AKE1" s="43"/>
      <c r="AKF1" s="42" t="s">
        <v>114</v>
      </c>
      <c r="AKG1" s="43"/>
      <c r="AKH1" s="43"/>
      <c r="AKI1" s="43"/>
      <c r="AKJ1" s="43"/>
      <c r="AKK1" s="43"/>
      <c r="AKL1" s="42" t="s">
        <v>115</v>
      </c>
      <c r="AKM1" s="42" t="s">
        <v>116</v>
      </c>
      <c r="AKN1" s="42" t="s">
        <v>117</v>
      </c>
      <c r="AKO1" s="42" t="s">
        <v>172</v>
      </c>
      <c r="AKP1" s="43"/>
      <c r="AKQ1" s="43"/>
      <c r="AKR1" s="43"/>
      <c r="AKS1" s="43"/>
      <c r="AKT1" s="43"/>
      <c r="AKU1" s="43"/>
      <c r="AKV1" s="42" t="s">
        <v>114</v>
      </c>
      <c r="AKW1" s="43"/>
      <c r="AKX1" s="43"/>
      <c r="AKY1" s="43"/>
      <c r="AKZ1" s="43"/>
      <c r="ALA1" s="43"/>
      <c r="ALB1" s="42" t="s">
        <v>115</v>
      </c>
      <c r="ALC1" s="42" t="s">
        <v>116</v>
      </c>
      <c r="ALD1" s="42" t="s">
        <v>117</v>
      </c>
      <c r="ALE1" s="42" t="s">
        <v>172</v>
      </c>
      <c r="ALF1" s="43"/>
      <c r="ALG1" s="43"/>
      <c r="ALH1" s="43"/>
      <c r="ALI1" s="43"/>
      <c r="ALJ1" s="43"/>
      <c r="ALK1" s="43"/>
      <c r="ALL1" s="42" t="s">
        <v>114</v>
      </c>
    </row>
    <row r="2" s="41" customFormat="1" ht="21" customHeight="1" spans="1:1000">
      <c r="A2" s="44" t="s">
        <v>3</v>
      </c>
      <c r="B2" s="44" t="s">
        <v>4</v>
      </c>
      <c r="C2" s="44" t="s">
        <v>2</v>
      </c>
      <c r="D2" s="44" t="s">
        <v>6</v>
      </c>
      <c r="E2" s="44" t="s">
        <v>5</v>
      </c>
      <c r="F2" s="44" t="s">
        <v>9</v>
      </c>
      <c r="G2" s="44" t="s">
        <v>10</v>
      </c>
      <c r="H2" s="45"/>
      <c r="I2" s="45"/>
      <c r="J2" s="45"/>
      <c r="K2" s="45"/>
      <c r="L2" s="45"/>
      <c r="M2" s="45"/>
      <c r="N2" s="45"/>
      <c r="O2" s="45"/>
      <c r="P2" s="45"/>
      <c r="Q2" s="54"/>
      <c r="R2" s="44" t="s">
        <v>4</v>
      </c>
      <c r="S2" s="44" t="s">
        <v>2</v>
      </c>
      <c r="T2" s="44" t="s">
        <v>6</v>
      </c>
      <c r="U2" s="44" t="s">
        <v>5</v>
      </c>
      <c r="V2" s="44" t="s">
        <v>9</v>
      </c>
      <c r="W2" s="44" t="s">
        <v>10</v>
      </c>
      <c r="X2" s="45"/>
      <c r="Y2" s="45"/>
      <c r="Z2" s="45"/>
      <c r="AA2" s="45"/>
      <c r="AB2" s="45"/>
      <c r="AC2" s="45"/>
      <c r="AD2" s="45"/>
      <c r="AE2" s="45"/>
      <c r="AF2" s="45"/>
      <c r="AG2" s="44" t="s">
        <v>3</v>
      </c>
      <c r="AH2" s="44" t="s">
        <v>4</v>
      </c>
      <c r="AI2" s="44" t="s">
        <v>2</v>
      </c>
      <c r="AJ2" s="44" t="s">
        <v>6</v>
      </c>
      <c r="AK2" s="44" t="s">
        <v>5</v>
      </c>
      <c r="AL2" s="44" t="s">
        <v>9</v>
      </c>
      <c r="AM2" s="44" t="s">
        <v>10</v>
      </c>
      <c r="AN2" s="43"/>
      <c r="AO2" s="43"/>
      <c r="AP2" s="43"/>
      <c r="AQ2" s="43"/>
      <c r="AR2" s="43"/>
      <c r="AS2" s="43"/>
      <c r="AT2" s="43"/>
      <c r="AU2" s="43"/>
      <c r="AV2" s="43"/>
      <c r="AW2" s="59" t="s">
        <v>3</v>
      </c>
      <c r="AX2" s="59" t="s">
        <v>4</v>
      </c>
      <c r="AY2" s="59" t="s">
        <v>2</v>
      </c>
      <c r="AZ2" s="59" t="s">
        <v>6</v>
      </c>
      <c r="BA2" s="59" t="s">
        <v>5</v>
      </c>
      <c r="BB2" s="59" t="s">
        <v>9</v>
      </c>
      <c r="BC2" s="59" t="s">
        <v>10</v>
      </c>
      <c r="BD2" s="43"/>
      <c r="BE2" s="43"/>
      <c r="BF2" s="43"/>
      <c r="BG2" s="43"/>
      <c r="BH2" s="43"/>
      <c r="BI2" s="43"/>
      <c r="BJ2" s="43"/>
      <c r="BK2" s="43"/>
      <c r="BL2" s="43"/>
      <c r="BM2" s="59" t="s">
        <v>3</v>
      </c>
      <c r="BN2" s="59" t="s">
        <v>4</v>
      </c>
      <c r="BO2" s="59" t="s">
        <v>2</v>
      </c>
      <c r="BP2" s="59" t="s">
        <v>6</v>
      </c>
      <c r="BQ2" s="59" t="s">
        <v>5</v>
      </c>
      <c r="BR2" s="59" t="s">
        <v>9</v>
      </c>
      <c r="BS2" s="59" t="s">
        <v>10</v>
      </c>
      <c r="BT2" s="43"/>
      <c r="BU2" s="43"/>
      <c r="BV2" s="43"/>
      <c r="BW2" s="43"/>
      <c r="BX2" s="43"/>
      <c r="BY2" s="43"/>
      <c r="BZ2" s="43"/>
      <c r="CA2" s="43"/>
      <c r="CB2" s="43"/>
      <c r="CC2" s="59" t="s">
        <v>3</v>
      </c>
      <c r="CD2" s="59" t="s">
        <v>4</v>
      </c>
      <c r="CE2" s="59" t="s">
        <v>2</v>
      </c>
      <c r="CF2" s="59" t="s">
        <v>6</v>
      </c>
      <c r="CG2" s="59" t="s">
        <v>5</v>
      </c>
      <c r="CH2" s="59" t="s">
        <v>9</v>
      </c>
      <c r="CI2" s="59" t="s">
        <v>10</v>
      </c>
      <c r="CJ2" s="43"/>
      <c r="CK2" s="43"/>
      <c r="CL2" s="43"/>
      <c r="CM2" s="43"/>
      <c r="CN2" s="43"/>
      <c r="CO2" s="43"/>
      <c r="CP2" s="43"/>
      <c r="CQ2" s="43"/>
      <c r="CR2" s="43"/>
      <c r="CS2" s="59" t="s">
        <v>3</v>
      </c>
      <c r="CT2" s="59" t="s">
        <v>4</v>
      </c>
      <c r="CU2" s="59" t="s">
        <v>2</v>
      </c>
      <c r="CV2" s="59" t="s">
        <v>6</v>
      </c>
      <c r="CW2" s="59" t="s">
        <v>5</v>
      </c>
      <c r="CX2" s="59" t="s">
        <v>9</v>
      </c>
      <c r="CY2" s="59" t="s">
        <v>10</v>
      </c>
      <c r="CZ2" s="43"/>
      <c r="DA2" s="43"/>
      <c r="DB2" s="43"/>
      <c r="DC2" s="43"/>
      <c r="DD2" s="43"/>
      <c r="DE2" s="43"/>
      <c r="DF2" s="43"/>
      <c r="DG2" s="43"/>
      <c r="DH2" s="43"/>
      <c r="DI2" s="59" t="s">
        <v>3</v>
      </c>
      <c r="DJ2" s="59" t="s">
        <v>4</v>
      </c>
      <c r="DK2" s="59" t="s">
        <v>2</v>
      </c>
      <c r="DL2" s="59" t="s">
        <v>6</v>
      </c>
      <c r="DM2" s="59" t="s">
        <v>5</v>
      </c>
      <c r="DN2" s="59" t="s">
        <v>9</v>
      </c>
      <c r="DO2" s="59" t="s">
        <v>10</v>
      </c>
      <c r="DP2" s="43"/>
      <c r="DQ2" s="43"/>
      <c r="DR2" s="43"/>
      <c r="DS2" s="43"/>
      <c r="DT2" s="43"/>
      <c r="DU2" s="43"/>
      <c r="DV2" s="43"/>
      <c r="DW2" s="43"/>
      <c r="DX2" s="43"/>
      <c r="DY2" s="59" t="s">
        <v>3</v>
      </c>
      <c r="DZ2" s="59" t="s">
        <v>4</v>
      </c>
      <c r="EA2" s="59" t="s">
        <v>2</v>
      </c>
      <c r="EB2" s="59" t="s">
        <v>6</v>
      </c>
      <c r="EC2" s="59" t="s">
        <v>5</v>
      </c>
      <c r="ED2" s="59" t="s">
        <v>9</v>
      </c>
      <c r="EE2" s="59" t="s">
        <v>10</v>
      </c>
      <c r="EF2" s="43"/>
      <c r="EG2" s="43"/>
      <c r="EH2" s="43"/>
      <c r="EI2" s="43"/>
      <c r="EJ2" s="43"/>
      <c r="EK2" s="43"/>
      <c r="EL2" s="43"/>
      <c r="EM2" s="43"/>
      <c r="EN2" s="43"/>
      <c r="EO2" s="59" t="s">
        <v>3</v>
      </c>
      <c r="EP2" s="59" t="s">
        <v>4</v>
      </c>
      <c r="EQ2" s="59" t="s">
        <v>2</v>
      </c>
      <c r="ER2" s="59" t="s">
        <v>6</v>
      </c>
      <c r="ES2" s="59" t="s">
        <v>5</v>
      </c>
      <c r="ET2" s="59" t="s">
        <v>9</v>
      </c>
      <c r="EU2" s="59" t="s">
        <v>10</v>
      </c>
      <c r="EV2" s="43"/>
      <c r="EW2" s="43"/>
      <c r="EX2" s="43"/>
      <c r="EY2" s="43"/>
      <c r="EZ2" s="43"/>
      <c r="FA2" s="43"/>
      <c r="FB2" s="43"/>
      <c r="FC2" s="43"/>
      <c r="FD2" s="43"/>
      <c r="FE2" s="59" t="s">
        <v>3</v>
      </c>
      <c r="FF2" s="59" t="s">
        <v>4</v>
      </c>
      <c r="FG2" s="59" t="s">
        <v>2</v>
      </c>
      <c r="FH2" s="59" t="s">
        <v>6</v>
      </c>
      <c r="FI2" s="59" t="s">
        <v>5</v>
      </c>
      <c r="FJ2" s="59" t="s">
        <v>9</v>
      </c>
      <c r="FK2" s="59" t="s">
        <v>10</v>
      </c>
      <c r="FL2" s="43"/>
      <c r="FM2" s="43"/>
      <c r="FN2" s="43"/>
      <c r="FO2" s="43"/>
      <c r="FP2" s="43"/>
      <c r="FQ2" s="43"/>
      <c r="FR2" s="43"/>
      <c r="FS2" s="43"/>
      <c r="FT2" s="43"/>
      <c r="FU2" s="59" t="s">
        <v>3</v>
      </c>
      <c r="FV2" s="59" t="s">
        <v>4</v>
      </c>
      <c r="FW2" s="59" t="s">
        <v>2</v>
      </c>
      <c r="FX2" s="59" t="s">
        <v>6</v>
      </c>
      <c r="FY2" s="59" t="s">
        <v>5</v>
      </c>
      <c r="FZ2" s="59" t="s">
        <v>9</v>
      </c>
      <c r="GA2" s="59" t="s">
        <v>10</v>
      </c>
      <c r="GB2" s="43"/>
      <c r="GC2" s="43"/>
      <c r="GD2" s="43"/>
      <c r="GE2" s="43"/>
      <c r="GF2" s="43"/>
      <c r="GG2" s="43"/>
      <c r="GH2" s="43"/>
      <c r="GI2" s="43"/>
      <c r="GJ2" s="43"/>
      <c r="GK2" s="59" t="s">
        <v>3</v>
      </c>
      <c r="GL2" s="59" t="s">
        <v>4</v>
      </c>
      <c r="GM2" s="59" t="s">
        <v>2</v>
      </c>
      <c r="GN2" s="59" t="s">
        <v>6</v>
      </c>
      <c r="GO2" s="59" t="s">
        <v>5</v>
      </c>
      <c r="GP2" s="59" t="s">
        <v>9</v>
      </c>
      <c r="GQ2" s="59" t="s">
        <v>10</v>
      </c>
      <c r="GR2" s="43"/>
      <c r="GS2" s="43"/>
      <c r="GT2" s="43"/>
      <c r="GU2" s="43"/>
      <c r="GV2" s="43"/>
      <c r="GW2" s="43"/>
      <c r="GX2" s="43"/>
      <c r="GY2" s="43"/>
      <c r="GZ2" s="43"/>
      <c r="HA2" s="59" t="s">
        <v>3</v>
      </c>
      <c r="HB2" s="59" t="s">
        <v>4</v>
      </c>
      <c r="HC2" s="59" t="s">
        <v>2</v>
      </c>
      <c r="HD2" s="59" t="s">
        <v>6</v>
      </c>
      <c r="HE2" s="59" t="s">
        <v>5</v>
      </c>
      <c r="HF2" s="59" t="s">
        <v>9</v>
      </c>
      <c r="HG2" s="59" t="s">
        <v>10</v>
      </c>
      <c r="HH2" s="43"/>
      <c r="HI2" s="43"/>
      <c r="HJ2" s="43"/>
      <c r="HK2" s="43"/>
      <c r="HL2" s="43"/>
      <c r="HM2" s="43"/>
      <c r="HN2" s="43"/>
      <c r="HO2" s="43"/>
      <c r="HP2" s="43"/>
      <c r="HQ2" s="59" t="s">
        <v>3</v>
      </c>
      <c r="HR2" s="59" t="s">
        <v>4</v>
      </c>
      <c r="HS2" s="59" t="s">
        <v>2</v>
      </c>
      <c r="HT2" s="59" t="s">
        <v>6</v>
      </c>
      <c r="HU2" s="59" t="s">
        <v>5</v>
      </c>
      <c r="HV2" s="59" t="s">
        <v>9</v>
      </c>
      <c r="HW2" s="59" t="s">
        <v>10</v>
      </c>
      <c r="HX2" s="43"/>
      <c r="HY2" s="43"/>
      <c r="HZ2" s="43"/>
      <c r="IA2" s="43"/>
      <c r="IB2" s="43"/>
      <c r="IC2" s="43"/>
      <c r="ID2" s="43"/>
      <c r="IE2" s="43"/>
      <c r="IF2" s="43"/>
      <c r="IG2" s="59" t="s">
        <v>3</v>
      </c>
      <c r="IH2" s="59" t="s">
        <v>4</v>
      </c>
      <c r="II2" s="59" t="s">
        <v>2</v>
      </c>
      <c r="IJ2" s="59" t="s">
        <v>6</v>
      </c>
      <c r="IK2" s="59" t="s">
        <v>5</v>
      </c>
      <c r="IL2" s="59" t="s">
        <v>9</v>
      </c>
      <c r="IM2" s="59" t="s">
        <v>10</v>
      </c>
      <c r="IN2" s="43"/>
      <c r="IO2" s="43"/>
      <c r="IP2" s="43"/>
      <c r="IQ2" s="43"/>
      <c r="IR2" s="43"/>
      <c r="IS2" s="43"/>
      <c r="IT2" s="43"/>
      <c r="IU2" s="43"/>
      <c r="IV2" s="43"/>
      <c r="IW2" s="59" t="s">
        <v>3</v>
      </c>
      <c r="IX2" s="59" t="s">
        <v>4</v>
      </c>
      <c r="IY2" s="59" t="s">
        <v>2</v>
      </c>
      <c r="IZ2" s="59" t="s">
        <v>6</v>
      </c>
      <c r="JA2" s="59" t="s">
        <v>5</v>
      </c>
      <c r="JB2" s="59" t="s">
        <v>9</v>
      </c>
      <c r="JC2" s="59" t="s">
        <v>10</v>
      </c>
      <c r="JD2" s="43"/>
      <c r="JE2" s="43"/>
      <c r="JF2" s="43"/>
      <c r="JG2" s="43"/>
      <c r="JH2" s="43"/>
      <c r="JI2" s="43"/>
      <c r="JJ2" s="43"/>
      <c r="JK2" s="43"/>
      <c r="JL2" s="43"/>
      <c r="JM2" s="59" t="s">
        <v>3</v>
      </c>
      <c r="JN2" s="59" t="s">
        <v>4</v>
      </c>
      <c r="JO2" s="59" t="s">
        <v>2</v>
      </c>
      <c r="JP2" s="59" t="s">
        <v>6</v>
      </c>
      <c r="JQ2" s="59" t="s">
        <v>5</v>
      </c>
      <c r="JR2" s="59" t="s">
        <v>9</v>
      </c>
      <c r="JS2" s="59" t="s">
        <v>10</v>
      </c>
      <c r="JT2" s="43"/>
      <c r="JU2" s="43"/>
      <c r="JV2" s="43"/>
      <c r="JW2" s="43"/>
      <c r="JX2" s="43"/>
      <c r="JY2" s="43"/>
      <c r="JZ2" s="43"/>
      <c r="KA2" s="43"/>
      <c r="KB2" s="43"/>
      <c r="KC2" s="59" t="s">
        <v>3</v>
      </c>
      <c r="KD2" s="59" t="s">
        <v>4</v>
      </c>
      <c r="KE2" s="59" t="s">
        <v>2</v>
      </c>
      <c r="KF2" s="59" t="s">
        <v>6</v>
      </c>
      <c r="KG2" s="59" t="s">
        <v>5</v>
      </c>
      <c r="KH2" s="59" t="s">
        <v>9</v>
      </c>
      <c r="KI2" s="59" t="s">
        <v>10</v>
      </c>
      <c r="KJ2" s="43"/>
      <c r="KK2" s="43"/>
      <c r="KL2" s="43"/>
      <c r="KM2" s="43"/>
      <c r="KN2" s="43"/>
      <c r="KO2" s="43"/>
      <c r="KP2" s="43"/>
      <c r="KQ2" s="43"/>
      <c r="KR2" s="43"/>
      <c r="KS2" s="59" t="s">
        <v>3</v>
      </c>
      <c r="KT2" s="59" t="s">
        <v>4</v>
      </c>
      <c r="KU2" s="59" t="s">
        <v>2</v>
      </c>
      <c r="KV2" s="60"/>
      <c r="KW2" s="59" t="s">
        <v>5</v>
      </c>
      <c r="KX2" s="59" t="s">
        <v>9</v>
      </c>
      <c r="KY2" s="59" t="s">
        <v>10</v>
      </c>
      <c r="KZ2" s="43"/>
      <c r="LA2" s="43"/>
      <c r="LB2" s="43"/>
      <c r="LC2" s="43"/>
      <c r="LD2" s="43"/>
      <c r="LE2" s="43"/>
      <c r="LF2" s="43"/>
      <c r="LG2" s="43"/>
      <c r="LH2" s="43"/>
      <c r="LI2" s="59" t="s">
        <v>3</v>
      </c>
      <c r="LJ2" s="59" t="s">
        <v>4</v>
      </c>
      <c r="LK2" s="59" t="s">
        <v>2</v>
      </c>
      <c r="LL2" s="59" t="s">
        <v>6</v>
      </c>
      <c r="LM2" s="59" t="s">
        <v>5</v>
      </c>
      <c r="LN2" s="59" t="s">
        <v>9</v>
      </c>
      <c r="LO2" s="59" t="s">
        <v>10</v>
      </c>
      <c r="LP2" s="43"/>
      <c r="LQ2" s="43"/>
      <c r="LR2" s="43"/>
      <c r="LS2" s="43"/>
      <c r="LT2" s="43"/>
      <c r="LU2" s="43"/>
      <c r="LV2" s="43"/>
      <c r="LW2" s="43"/>
      <c r="LX2" s="43"/>
      <c r="LY2" s="59" t="s">
        <v>3</v>
      </c>
      <c r="LZ2" s="59" t="s">
        <v>4</v>
      </c>
      <c r="MA2" s="59" t="s">
        <v>2</v>
      </c>
      <c r="MB2" s="59" t="s">
        <v>6</v>
      </c>
      <c r="MC2" s="59" t="s">
        <v>5</v>
      </c>
      <c r="MD2" s="59" t="s">
        <v>9</v>
      </c>
      <c r="ME2" s="59" t="s">
        <v>10</v>
      </c>
      <c r="MF2" s="43"/>
      <c r="MG2" s="43"/>
      <c r="MH2" s="43"/>
      <c r="MI2" s="43"/>
      <c r="MJ2" s="43"/>
      <c r="MK2" s="43"/>
      <c r="ML2" s="43"/>
      <c r="MM2" s="43"/>
      <c r="MN2" s="43"/>
      <c r="MO2" s="59" t="s">
        <v>3</v>
      </c>
      <c r="MP2" s="59" t="s">
        <v>4</v>
      </c>
      <c r="MQ2" s="59" t="s">
        <v>2</v>
      </c>
      <c r="MR2" s="59" t="s">
        <v>6</v>
      </c>
      <c r="MS2" s="59" t="s">
        <v>5</v>
      </c>
      <c r="MT2" s="59" t="s">
        <v>9</v>
      </c>
      <c r="MU2" s="59" t="s">
        <v>10</v>
      </c>
      <c r="MV2" s="43"/>
      <c r="MW2" s="43"/>
      <c r="MX2" s="43"/>
      <c r="MY2" s="43"/>
      <c r="MZ2" s="43"/>
      <c r="NA2" s="43"/>
      <c r="NB2" s="43"/>
      <c r="NC2" s="43"/>
      <c r="ND2" s="43"/>
      <c r="NE2" s="59" t="s">
        <v>3</v>
      </c>
      <c r="NF2" s="59" t="s">
        <v>4</v>
      </c>
      <c r="NG2" s="59" t="s">
        <v>2</v>
      </c>
      <c r="NH2" s="59" t="s">
        <v>6</v>
      </c>
      <c r="NI2" s="59" t="s">
        <v>5</v>
      </c>
      <c r="NJ2" s="59" t="s">
        <v>9</v>
      </c>
      <c r="NK2" s="59" t="s">
        <v>10</v>
      </c>
      <c r="NL2" s="43"/>
      <c r="NM2" s="43"/>
      <c r="NN2" s="43"/>
      <c r="NO2" s="43"/>
      <c r="NP2" s="43"/>
      <c r="NQ2" s="43"/>
      <c r="NR2" s="43"/>
      <c r="NS2" s="43"/>
      <c r="NT2" s="43"/>
      <c r="NU2" s="59" t="s">
        <v>3</v>
      </c>
      <c r="NV2" s="59" t="s">
        <v>4</v>
      </c>
      <c r="NW2" s="59" t="s">
        <v>2</v>
      </c>
      <c r="NX2" s="59" t="s">
        <v>6</v>
      </c>
      <c r="NY2" s="59" t="s">
        <v>5</v>
      </c>
      <c r="NZ2" s="59" t="s">
        <v>9</v>
      </c>
      <c r="OA2" s="59" t="s">
        <v>10</v>
      </c>
      <c r="OB2" s="43"/>
      <c r="OC2" s="43"/>
      <c r="OD2" s="43"/>
      <c r="OE2" s="43"/>
      <c r="OF2" s="43"/>
      <c r="OG2" s="43"/>
      <c r="OH2" s="43"/>
      <c r="OI2" s="43"/>
      <c r="OJ2" s="43"/>
      <c r="OK2" s="59" t="s">
        <v>3</v>
      </c>
      <c r="OL2" s="59" t="s">
        <v>4</v>
      </c>
      <c r="OM2" s="59" t="s">
        <v>2</v>
      </c>
      <c r="ON2" s="59" t="s">
        <v>6</v>
      </c>
      <c r="OO2" s="59" t="s">
        <v>5</v>
      </c>
      <c r="OP2" s="59" t="s">
        <v>9</v>
      </c>
      <c r="OQ2" s="59" t="s">
        <v>10</v>
      </c>
      <c r="OR2" s="43"/>
      <c r="OS2" s="43"/>
      <c r="OT2" s="43"/>
      <c r="OU2" s="43"/>
      <c r="OV2" s="43"/>
      <c r="OW2" s="43"/>
      <c r="OX2" s="43"/>
      <c r="OY2" s="43"/>
      <c r="OZ2" s="43"/>
      <c r="PA2" s="59" t="s">
        <v>3</v>
      </c>
      <c r="PB2" s="59" t="s">
        <v>4</v>
      </c>
      <c r="PC2" s="59" t="s">
        <v>2</v>
      </c>
      <c r="PD2" s="59" t="s">
        <v>6</v>
      </c>
      <c r="PE2" s="59" t="s">
        <v>5</v>
      </c>
      <c r="PF2" s="59" t="s">
        <v>9</v>
      </c>
      <c r="PG2" s="59" t="s">
        <v>10</v>
      </c>
      <c r="PH2" s="43"/>
      <c r="PI2" s="43"/>
      <c r="PJ2" s="43"/>
      <c r="PK2" s="43"/>
      <c r="PL2" s="43"/>
      <c r="PM2" s="43"/>
      <c r="PN2" s="43"/>
      <c r="PO2" s="43"/>
      <c r="PP2" s="43"/>
      <c r="PQ2" s="59" t="s">
        <v>3</v>
      </c>
      <c r="PR2" s="59" t="s">
        <v>4</v>
      </c>
      <c r="PS2" s="59" t="s">
        <v>2</v>
      </c>
      <c r="PT2" s="59" t="s">
        <v>6</v>
      </c>
      <c r="PU2" s="59" t="s">
        <v>5</v>
      </c>
      <c r="PV2" s="59" t="s">
        <v>9</v>
      </c>
      <c r="PW2" s="59" t="s">
        <v>10</v>
      </c>
      <c r="PX2" s="43"/>
      <c r="PY2" s="43"/>
      <c r="PZ2" s="43"/>
      <c r="QA2" s="43"/>
      <c r="QB2" s="43"/>
      <c r="QC2" s="43"/>
      <c r="QD2" s="43"/>
      <c r="QE2" s="43"/>
      <c r="QF2" s="43"/>
      <c r="QG2" s="59" t="s">
        <v>3</v>
      </c>
      <c r="QH2" s="59" t="s">
        <v>4</v>
      </c>
      <c r="QI2" s="59" t="s">
        <v>2</v>
      </c>
      <c r="QJ2" s="59" t="s">
        <v>6</v>
      </c>
      <c r="QK2" s="59" t="s">
        <v>5</v>
      </c>
      <c r="QL2" s="59" t="s">
        <v>9</v>
      </c>
      <c r="QM2" s="59" t="s">
        <v>10</v>
      </c>
      <c r="QN2" s="43"/>
      <c r="QO2" s="43"/>
      <c r="QP2" s="43"/>
      <c r="QQ2" s="43"/>
      <c r="QR2" s="43"/>
      <c r="QS2" s="43"/>
      <c r="QT2" s="43"/>
      <c r="QU2" s="43"/>
      <c r="QV2" s="43"/>
      <c r="QW2" s="59" t="s">
        <v>3</v>
      </c>
      <c r="QX2" s="59" t="s">
        <v>4</v>
      </c>
      <c r="QY2" s="59" t="s">
        <v>2</v>
      </c>
      <c r="QZ2" s="59" t="s">
        <v>6</v>
      </c>
      <c r="RA2" s="59" t="s">
        <v>5</v>
      </c>
      <c r="RB2" s="59" t="s">
        <v>9</v>
      </c>
      <c r="RC2" s="59" t="s">
        <v>10</v>
      </c>
      <c r="RD2" s="43"/>
      <c r="RE2" s="43"/>
      <c r="RF2" s="43"/>
      <c r="RG2" s="43"/>
      <c r="RH2" s="43"/>
      <c r="RI2" s="43"/>
      <c r="RJ2" s="43"/>
      <c r="RK2" s="43"/>
      <c r="RL2" s="43"/>
      <c r="RM2" s="59" t="s">
        <v>3</v>
      </c>
      <c r="RN2" s="59" t="s">
        <v>4</v>
      </c>
      <c r="RO2" s="59" t="s">
        <v>2</v>
      </c>
      <c r="RP2" s="59" t="s">
        <v>6</v>
      </c>
      <c r="RQ2" s="59" t="s">
        <v>5</v>
      </c>
      <c r="RR2" s="59" t="s">
        <v>9</v>
      </c>
      <c r="RS2" s="59" t="s">
        <v>10</v>
      </c>
      <c r="RT2" s="43"/>
      <c r="RU2" s="43"/>
      <c r="RV2" s="43"/>
      <c r="RW2" s="43"/>
      <c r="RX2" s="43"/>
      <c r="RY2" s="43"/>
      <c r="RZ2" s="43"/>
      <c r="SA2" s="43"/>
      <c r="SB2" s="43"/>
      <c r="SC2" s="59" t="s">
        <v>3</v>
      </c>
      <c r="SD2" s="59" t="s">
        <v>4</v>
      </c>
      <c r="SE2" s="59" t="s">
        <v>2</v>
      </c>
      <c r="SF2" s="59" t="s">
        <v>6</v>
      </c>
      <c r="SG2" s="59" t="s">
        <v>5</v>
      </c>
      <c r="SH2" s="59" t="s">
        <v>9</v>
      </c>
      <c r="SI2" s="59" t="s">
        <v>10</v>
      </c>
      <c r="SJ2" s="43"/>
      <c r="SK2" s="43"/>
      <c r="SL2" s="43"/>
      <c r="SM2" s="43"/>
      <c r="SN2" s="43"/>
      <c r="SO2" s="43"/>
      <c r="SP2" s="43"/>
      <c r="SQ2" s="43"/>
      <c r="SR2" s="43"/>
      <c r="SS2" s="59" t="s">
        <v>3</v>
      </c>
      <c r="ST2" s="59" t="s">
        <v>4</v>
      </c>
      <c r="SU2" s="59" t="s">
        <v>2</v>
      </c>
      <c r="SV2" s="59" t="s">
        <v>6</v>
      </c>
      <c r="SW2" s="59" t="s">
        <v>5</v>
      </c>
      <c r="SX2" s="59" t="s">
        <v>9</v>
      </c>
      <c r="SY2" s="59" t="s">
        <v>10</v>
      </c>
      <c r="SZ2" s="43"/>
      <c r="TA2" s="43"/>
      <c r="TB2" s="43"/>
      <c r="TC2" s="43"/>
      <c r="TD2" s="43"/>
      <c r="TE2" s="43"/>
      <c r="TF2" s="43"/>
      <c r="TG2" s="43"/>
      <c r="TH2" s="43"/>
      <c r="TI2" s="59" t="s">
        <v>3</v>
      </c>
      <c r="TJ2" s="59" t="s">
        <v>4</v>
      </c>
      <c r="TK2" s="59" t="s">
        <v>2</v>
      </c>
      <c r="TL2" s="59" t="s">
        <v>6</v>
      </c>
      <c r="TM2" s="59" t="s">
        <v>5</v>
      </c>
      <c r="TN2" s="59" t="s">
        <v>9</v>
      </c>
      <c r="TO2" s="59" t="s">
        <v>10</v>
      </c>
      <c r="TP2" s="43"/>
      <c r="TQ2" s="43"/>
      <c r="TR2" s="43"/>
      <c r="TS2" s="43"/>
      <c r="TT2" s="43"/>
      <c r="TU2" s="43"/>
      <c r="TV2" s="43"/>
      <c r="TW2" s="43"/>
      <c r="TX2" s="43"/>
      <c r="TY2" s="59" t="s">
        <v>3</v>
      </c>
      <c r="TZ2" s="59" t="s">
        <v>4</v>
      </c>
      <c r="UA2" s="59" t="s">
        <v>2</v>
      </c>
      <c r="UB2" s="59" t="s">
        <v>6</v>
      </c>
      <c r="UC2" s="59" t="s">
        <v>5</v>
      </c>
      <c r="UD2" s="59" t="s">
        <v>9</v>
      </c>
      <c r="UE2" s="59" t="s">
        <v>10</v>
      </c>
      <c r="UF2" s="43"/>
      <c r="UG2" s="43"/>
      <c r="UH2" s="43"/>
      <c r="UI2" s="43"/>
      <c r="UJ2" s="43"/>
      <c r="UK2" s="43"/>
      <c r="UL2" s="43"/>
      <c r="UM2" s="43"/>
      <c r="UN2" s="43"/>
      <c r="UO2" s="59" t="s">
        <v>3</v>
      </c>
      <c r="UP2" s="59" t="s">
        <v>4</v>
      </c>
      <c r="UQ2" s="59" t="s">
        <v>2</v>
      </c>
      <c r="UR2" s="59" t="s">
        <v>6</v>
      </c>
      <c r="US2" s="59" t="s">
        <v>5</v>
      </c>
      <c r="UT2" s="59" t="s">
        <v>9</v>
      </c>
      <c r="UU2" s="59" t="s">
        <v>10</v>
      </c>
      <c r="UV2" s="43"/>
      <c r="UW2" s="43"/>
      <c r="UX2" s="43"/>
      <c r="UY2" s="43"/>
      <c r="UZ2" s="43"/>
      <c r="VA2" s="43"/>
      <c r="VB2" s="43"/>
      <c r="VC2" s="43"/>
      <c r="VD2" s="43"/>
      <c r="VE2" s="59" t="s">
        <v>3</v>
      </c>
      <c r="VF2" s="59" t="s">
        <v>4</v>
      </c>
      <c r="VG2" s="59" t="s">
        <v>2</v>
      </c>
      <c r="VH2" s="59" t="s">
        <v>6</v>
      </c>
      <c r="VI2" s="59" t="s">
        <v>5</v>
      </c>
      <c r="VJ2" s="59" t="s">
        <v>9</v>
      </c>
      <c r="VK2" s="59" t="s">
        <v>10</v>
      </c>
      <c r="VL2" s="43"/>
      <c r="VM2" s="43"/>
      <c r="VN2" s="43"/>
      <c r="VO2" s="43"/>
      <c r="VP2" s="43"/>
      <c r="VQ2" s="43"/>
      <c r="VR2" s="43"/>
      <c r="VS2" s="43"/>
      <c r="VT2" s="43"/>
      <c r="VU2" s="59" t="s">
        <v>3</v>
      </c>
      <c r="VV2" s="59" t="s">
        <v>4</v>
      </c>
      <c r="VW2" s="59" t="s">
        <v>2</v>
      </c>
      <c r="VX2" s="59" t="s">
        <v>6</v>
      </c>
      <c r="VY2" s="59" t="s">
        <v>5</v>
      </c>
      <c r="VZ2" s="59" t="s">
        <v>9</v>
      </c>
      <c r="WA2" s="59" t="s">
        <v>10</v>
      </c>
      <c r="WB2" s="43"/>
      <c r="WC2" s="43"/>
      <c r="WD2" s="43"/>
      <c r="WE2" s="43"/>
      <c r="WF2" s="43"/>
      <c r="WG2" s="43"/>
      <c r="WH2" s="43"/>
      <c r="WI2" s="43"/>
      <c r="WJ2" s="43"/>
      <c r="WK2" s="59" t="s">
        <v>3</v>
      </c>
      <c r="WL2" s="59" t="s">
        <v>4</v>
      </c>
      <c r="WM2" s="59" t="s">
        <v>2</v>
      </c>
      <c r="WN2" s="59" t="s">
        <v>6</v>
      </c>
      <c r="WO2" s="59" t="s">
        <v>5</v>
      </c>
      <c r="WP2" s="59" t="s">
        <v>9</v>
      </c>
      <c r="WQ2" s="59" t="s">
        <v>10</v>
      </c>
      <c r="WR2" s="43"/>
      <c r="WS2" s="43"/>
      <c r="WT2" s="43"/>
      <c r="WU2" s="43"/>
      <c r="WV2" s="43"/>
      <c r="WW2" s="43"/>
      <c r="WX2" s="43"/>
      <c r="WY2" s="43"/>
      <c r="WZ2" s="43"/>
      <c r="XA2" s="59" t="s">
        <v>3</v>
      </c>
      <c r="XB2" s="59" t="s">
        <v>4</v>
      </c>
      <c r="XC2" s="59" t="s">
        <v>2</v>
      </c>
      <c r="XD2" s="59" t="s">
        <v>6</v>
      </c>
      <c r="XE2" s="59" t="s">
        <v>5</v>
      </c>
      <c r="XF2" s="59" t="s">
        <v>9</v>
      </c>
      <c r="XG2" s="59" t="s">
        <v>10</v>
      </c>
      <c r="XH2" s="43"/>
      <c r="XI2" s="43"/>
      <c r="XJ2" s="43"/>
      <c r="XK2" s="43"/>
      <c r="XL2" s="43"/>
      <c r="XM2" s="43"/>
      <c r="XN2" s="43"/>
      <c r="XO2" s="43"/>
      <c r="XP2" s="43"/>
      <c r="XQ2" s="59" t="s">
        <v>3</v>
      </c>
      <c r="XR2" s="59" t="s">
        <v>4</v>
      </c>
      <c r="XS2" s="59" t="s">
        <v>2</v>
      </c>
      <c r="XT2" s="59" t="s">
        <v>6</v>
      </c>
      <c r="XU2" s="59" t="s">
        <v>5</v>
      </c>
      <c r="XV2" s="59" t="s">
        <v>9</v>
      </c>
      <c r="XW2" s="59" t="s">
        <v>10</v>
      </c>
      <c r="XX2" s="43"/>
      <c r="XY2" s="43"/>
      <c r="XZ2" s="43"/>
      <c r="YA2" s="43"/>
      <c r="YB2" s="43"/>
      <c r="YC2" s="43"/>
      <c r="YD2" s="43"/>
      <c r="YE2" s="43"/>
      <c r="YF2" s="43"/>
      <c r="YG2" s="59" t="s">
        <v>3</v>
      </c>
      <c r="YH2" s="59" t="s">
        <v>4</v>
      </c>
      <c r="YI2" s="59" t="s">
        <v>2</v>
      </c>
      <c r="YJ2" s="59" t="s">
        <v>6</v>
      </c>
      <c r="YK2" s="59" t="s">
        <v>5</v>
      </c>
      <c r="YL2" s="59" t="s">
        <v>9</v>
      </c>
      <c r="YM2" s="59" t="s">
        <v>10</v>
      </c>
      <c r="YN2" s="43"/>
      <c r="YO2" s="43"/>
      <c r="YP2" s="43"/>
      <c r="YQ2" s="43"/>
      <c r="YR2" s="43"/>
      <c r="YS2" s="43"/>
      <c r="YT2" s="43"/>
      <c r="YU2" s="43"/>
      <c r="YV2" s="43"/>
      <c r="YW2" s="59" t="s">
        <v>3</v>
      </c>
      <c r="YX2" s="59" t="s">
        <v>4</v>
      </c>
      <c r="YY2" s="59" t="s">
        <v>2</v>
      </c>
      <c r="YZ2" s="59" t="s">
        <v>6</v>
      </c>
      <c r="ZA2" s="59" t="s">
        <v>5</v>
      </c>
      <c r="ZB2" s="59" t="s">
        <v>9</v>
      </c>
      <c r="ZC2" s="59" t="s">
        <v>10</v>
      </c>
      <c r="ZD2" s="43"/>
      <c r="ZE2" s="43"/>
      <c r="ZF2" s="43"/>
      <c r="ZG2" s="43"/>
      <c r="ZH2" s="43"/>
      <c r="ZI2" s="43"/>
      <c r="ZJ2" s="43"/>
      <c r="ZK2" s="43"/>
      <c r="ZL2" s="43"/>
      <c r="ZM2" s="59" t="s">
        <v>3</v>
      </c>
      <c r="ZN2" s="59" t="s">
        <v>4</v>
      </c>
      <c r="ZO2" s="59" t="s">
        <v>2</v>
      </c>
      <c r="ZP2" s="59" t="s">
        <v>6</v>
      </c>
      <c r="ZQ2" s="59" t="s">
        <v>5</v>
      </c>
      <c r="ZR2" s="59" t="s">
        <v>9</v>
      </c>
      <c r="ZS2" s="59" t="s">
        <v>10</v>
      </c>
      <c r="ZT2" s="43"/>
      <c r="ZU2" s="43"/>
      <c r="ZV2" s="43"/>
      <c r="ZW2" s="43"/>
      <c r="ZX2" s="43"/>
      <c r="ZY2" s="43"/>
      <c r="ZZ2" s="43"/>
      <c r="AAA2" s="43"/>
      <c r="AAB2" s="43"/>
      <c r="AAC2" s="59" t="s">
        <v>3</v>
      </c>
      <c r="AAD2" s="59" t="s">
        <v>4</v>
      </c>
      <c r="AAE2" s="59" t="s">
        <v>2</v>
      </c>
      <c r="AAF2" s="59" t="s">
        <v>6</v>
      </c>
      <c r="AAG2" s="59" t="s">
        <v>5</v>
      </c>
      <c r="AAH2" s="59" t="s">
        <v>9</v>
      </c>
      <c r="AAI2" s="59" t="s">
        <v>10</v>
      </c>
      <c r="AAJ2" s="43"/>
      <c r="AAK2" s="43"/>
      <c r="AAL2" s="43"/>
      <c r="AAM2" s="43"/>
      <c r="AAN2" s="43"/>
      <c r="AAO2" s="43"/>
      <c r="AAP2" s="43"/>
      <c r="AAQ2" s="43"/>
      <c r="AAR2" s="43"/>
      <c r="AAS2" s="59" t="s">
        <v>3</v>
      </c>
      <c r="AAT2" s="59" t="s">
        <v>4</v>
      </c>
      <c r="AAU2" s="59" t="s">
        <v>2</v>
      </c>
      <c r="AAV2" s="59" t="s">
        <v>6</v>
      </c>
      <c r="AAW2" s="59" t="s">
        <v>5</v>
      </c>
      <c r="AAX2" s="59" t="s">
        <v>9</v>
      </c>
      <c r="AAY2" s="59" t="s">
        <v>10</v>
      </c>
      <c r="AAZ2" s="43"/>
      <c r="ABA2" s="43"/>
      <c r="ABB2" s="43"/>
      <c r="ABC2" s="43"/>
      <c r="ABD2" s="43"/>
      <c r="ABE2" s="43"/>
      <c r="ABF2" s="43"/>
      <c r="ABG2" s="43"/>
      <c r="ABH2" s="43"/>
      <c r="ABI2" s="60"/>
      <c r="ABJ2" s="59" t="s">
        <v>4</v>
      </c>
      <c r="ABK2" s="59" t="s">
        <v>2</v>
      </c>
      <c r="ABL2" s="59" t="s">
        <v>6</v>
      </c>
      <c r="ABM2" s="59" t="s">
        <v>5</v>
      </c>
      <c r="ABN2" s="59" t="s">
        <v>9</v>
      </c>
      <c r="ABO2" s="59" t="s">
        <v>10</v>
      </c>
      <c r="ABP2" s="43"/>
      <c r="ABQ2" s="43"/>
      <c r="ABR2" s="43"/>
      <c r="ABS2" s="43"/>
      <c r="ABT2" s="43"/>
      <c r="ABU2" s="43"/>
      <c r="ABV2" s="43"/>
      <c r="ABW2" s="43"/>
      <c r="ABX2" s="43"/>
      <c r="ABY2" s="59" t="s">
        <v>3</v>
      </c>
      <c r="ABZ2" s="59" t="s">
        <v>4</v>
      </c>
      <c r="ACA2" s="59" t="s">
        <v>2</v>
      </c>
      <c r="ACB2" s="59" t="s">
        <v>6</v>
      </c>
      <c r="ACC2" s="59" t="s">
        <v>5</v>
      </c>
      <c r="ACD2" s="59" t="s">
        <v>9</v>
      </c>
      <c r="ACE2" s="59" t="s">
        <v>10</v>
      </c>
      <c r="ACF2" s="43"/>
      <c r="ACG2" s="43"/>
      <c r="ACH2" s="43"/>
      <c r="ACI2" s="43"/>
      <c r="ACJ2" s="43"/>
      <c r="ACK2" s="43"/>
      <c r="ACL2" s="43"/>
      <c r="ACM2" s="43"/>
      <c r="ACN2" s="43"/>
      <c r="ACO2" s="59" t="s">
        <v>3</v>
      </c>
      <c r="ACP2" s="59" t="s">
        <v>4</v>
      </c>
      <c r="ACQ2" s="59" t="s">
        <v>2</v>
      </c>
      <c r="ACR2" s="59" t="s">
        <v>6</v>
      </c>
      <c r="ACS2" s="59" t="s">
        <v>5</v>
      </c>
      <c r="ACT2" s="59" t="s">
        <v>9</v>
      </c>
      <c r="ACU2" s="59" t="s">
        <v>10</v>
      </c>
      <c r="ACV2" s="43"/>
      <c r="ACW2" s="43"/>
      <c r="ACX2" s="43"/>
      <c r="ACY2" s="43"/>
      <c r="ACZ2" s="43"/>
      <c r="ADA2" s="43"/>
      <c r="ADB2" s="43"/>
      <c r="ADC2" s="43"/>
      <c r="ADD2" s="43"/>
      <c r="ADE2" s="59" t="s">
        <v>3</v>
      </c>
      <c r="ADF2" s="59" t="s">
        <v>4</v>
      </c>
      <c r="ADG2" s="59" t="s">
        <v>2</v>
      </c>
      <c r="ADH2" s="59" t="s">
        <v>6</v>
      </c>
      <c r="ADI2" s="59" t="s">
        <v>5</v>
      </c>
      <c r="ADJ2" s="59" t="s">
        <v>9</v>
      </c>
      <c r="ADK2" s="59" t="s">
        <v>10</v>
      </c>
      <c r="ADL2" s="43"/>
      <c r="ADM2" s="43"/>
      <c r="ADN2" s="43"/>
      <c r="ADO2" s="43"/>
      <c r="ADP2" s="43"/>
      <c r="ADQ2" s="43"/>
      <c r="ADR2" s="43"/>
      <c r="ADS2" s="43"/>
      <c r="ADT2" s="43"/>
      <c r="ADU2" s="59" t="s">
        <v>3</v>
      </c>
      <c r="ADV2" s="59" t="s">
        <v>4</v>
      </c>
      <c r="ADW2" s="59" t="s">
        <v>2</v>
      </c>
      <c r="ADX2" s="59" t="s">
        <v>6</v>
      </c>
      <c r="ADY2" s="59" t="s">
        <v>5</v>
      </c>
      <c r="ADZ2" s="59" t="s">
        <v>9</v>
      </c>
      <c r="AEA2" s="59" t="s">
        <v>10</v>
      </c>
      <c r="AEB2" s="43"/>
      <c r="AEC2" s="43"/>
      <c r="AED2" s="43"/>
      <c r="AEE2" s="43"/>
      <c r="AEF2" s="43"/>
      <c r="AEG2" s="43"/>
      <c r="AEH2" s="43"/>
      <c r="AEI2" s="43"/>
      <c r="AEJ2" s="43"/>
      <c r="AEK2" s="59" t="s">
        <v>3</v>
      </c>
      <c r="AEL2" s="59" t="s">
        <v>4</v>
      </c>
      <c r="AEM2" s="59" t="s">
        <v>2</v>
      </c>
      <c r="AEN2" s="59" t="s">
        <v>6</v>
      </c>
      <c r="AEO2" s="59" t="s">
        <v>5</v>
      </c>
      <c r="AEP2" s="59" t="s">
        <v>9</v>
      </c>
      <c r="AEQ2" s="59" t="s">
        <v>10</v>
      </c>
      <c r="AER2" s="43"/>
      <c r="AES2" s="43"/>
      <c r="AET2" s="43"/>
      <c r="AEU2" s="43"/>
      <c r="AEV2" s="43"/>
      <c r="AEW2" s="43"/>
      <c r="AEX2" s="43"/>
      <c r="AEY2" s="43"/>
      <c r="AEZ2" s="43"/>
      <c r="AFA2" s="59" t="s">
        <v>3</v>
      </c>
      <c r="AFB2" s="59" t="s">
        <v>4</v>
      </c>
      <c r="AFC2" s="59" t="s">
        <v>2</v>
      </c>
      <c r="AFD2" s="59" t="s">
        <v>6</v>
      </c>
      <c r="AFE2" s="59" t="s">
        <v>5</v>
      </c>
      <c r="AFF2" s="59" t="s">
        <v>9</v>
      </c>
      <c r="AFG2" s="59" t="s">
        <v>10</v>
      </c>
      <c r="AFH2" s="43"/>
      <c r="AFI2" s="43"/>
      <c r="AFJ2" s="43"/>
      <c r="AFK2" s="43"/>
      <c r="AFL2" s="43"/>
      <c r="AFM2" s="43"/>
      <c r="AFN2" s="43"/>
      <c r="AFO2" s="43"/>
      <c r="AFP2" s="43"/>
      <c r="AFQ2" s="59" t="s">
        <v>3</v>
      </c>
      <c r="AFR2" s="59" t="s">
        <v>4</v>
      </c>
      <c r="AFS2" s="59" t="s">
        <v>2</v>
      </c>
      <c r="AFT2" s="59" t="s">
        <v>6</v>
      </c>
      <c r="AFU2" s="59" t="s">
        <v>5</v>
      </c>
      <c r="AFV2" s="59" t="s">
        <v>9</v>
      </c>
      <c r="AFW2" s="59" t="s">
        <v>10</v>
      </c>
      <c r="AFX2" s="43"/>
      <c r="AFY2" s="43"/>
      <c r="AFZ2" s="43"/>
      <c r="AGA2" s="43"/>
      <c r="AGB2" s="43"/>
      <c r="AGC2" s="43"/>
      <c r="AGD2" s="43"/>
      <c r="AGE2" s="43"/>
      <c r="AGF2" s="43"/>
      <c r="AGG2" s="59" t="s">
        <v>3</v>
      </c>
      <c r="AGH2" s="59" t="s">
        <v>4</v>
      </c>
      <c r="AGI2" s="59" t="s">
        <v>2</v>
      </c>
      <c r="AGJ2" s="59" t="s">
        <v>6</v>
      </c>
      <c r="AGK2" s="59" t="s">
        <v>5</v>
      </c>
      <c r="AGL2" s="59" t="s">
        <v>9</v>
      </c>
      <c r="AGM2" s="59" t="s">
        <v>10</v>
      </c>
      <c r="AGN2" s="43"/>
      <c r="AGO2" s="43"/>
      <c r="AGP2" s="43"/>
      <c r="AGQ2" s="43"/>
      <c r="AGR2" s="43"/>
      <c r="AGS2" s="43"/>
      <c r="AGT2" s="43"/>
      <c r="AGU2" s="43"/>
      <c r="AGV2" s="43"/>
      <c r="AGW2" s="59" t="s">
        <v>3</v>
      </c>
      <c r="AGX2" s="59" t="s">
        <v>4</v>
      </c>
      <c r="AGY2" s="59" t="s">
        <v>2</v>
      </c>
      <c r="AGZ2" s="59" t="s">
        <v>6</v>
      </c>
      <c r="AHA2" s="59" t="s">
        <v>5</v>
      </c>
      <c r="AHB2" s="59" t="s">
        <v>9</v>
      </c>
      <c r="AHC2" s="59" t="s">
        <v>10</v>
      </c>
      <c r="AHD2" s="43"/>
      <c r="AHE2" s="43"/>
      <c r="AHF2" s="43"/>
      <c r="AHG2" s="43"/>
      <c r="AHH2" s="43"/>
      <c r="AHI2" s="43"/>
      <c r="AHJ2" s="43"/>
      <c r="AHK2" s="43"/>
      <c r="AHL2" s="43"/>
      <c r="AHM2" s="59" t="s">
        <v>3</v>
      </c>
      <c r="AHN2" s="59" t="s">
        <v>4</v>
      </c>
      <c r="AHO2" s="59" t="s">
        <v>2</v>
      </c>
      <c r="AHP2" s="59" t="s">
        <v>6</v>
      </c>
      <c r="AHQ2" s="59" t="s">
        <v>5</v>
      </c>
      <c r="AHR2" s="59" t="s">
        <v>9</v>
      </c>
      <c r="AHS2" s="59" t="s">
        <v>10</v>
      </c>
      <c r="AHT2" s="43"/>
      <c r="AHU2" s="43"/>
      <c r="AHV2" s="43"/>
      <c r="AHW2" s="43"/>
      <c r="AHX2" s="43"/>
      <c r="AHY2" s="43"/>
      <c r="AHZ2" s="43"/>
      <c r="AIA2" s="43"/>
      <c r="AIB2" s="43"/>
      <c r="AIC2" s="59" t="s">
        <v>3</v>
      </c>
      <c r="AID2" s="59" t="s">
        <v>4</v>
      </c>
      <c r="AIE2" s="59" t="s">
        <v>2</v>
      </c>
      <c r="AIF2" s="59" t="s">
        <v>6</v>
      </c>
      <c r="AIG2" s="59" t="s">
        <v>5</v>
      </c>
      <c r="AIH2" s="59" t="s">
        <v>9</v>
      </c>
      <c r="AII2" s="59" t="s">
        <v>10</v>
      </c>
      <c r="AIJ2" s="43"/>
      <c r="AIK2" s="43"/>
      <c r="AIL2" s="43"/>
      <c r="AIM2" s="43"/>
      <c r="AIN2" s="43"/>
      <c r="AIO2" s="43"/>
      <c r="AIP2" s="43"/>
      <c r="AIQ2" s="43"/>
      <c r="AIR2" s="43"/>
      <c r="AIS2" s="59" t="s">
        <v>3</v>
      </c>
      <c r="AIT2" s="59" t="s">
        <v>4</v>
      </c>
      <c r="AIU2" s="59" t="s">
        <v>2</v>
      </c>
      <c r="AIV2" s="59" t="s">
        <v>6</v>
      </c>
      <c r="AIW2" s="59" t="s">
        <v>5</v>
      </c>
      <c r="AIX2" s="59" t="s">
        <v>9</v>
      </c>
      <c r="AIY2" s="59" t="s">
        <v>10</v>
      </c>
      <c r="AIZ2" s="43"/>
      <c r="AJA2" s="43"/>
      <c r="AJB2" s="43"/>
      <c r="AJC2" s="43"/>
      <c r="AJD2" s="43"/>
      <c r="AJE2" s="43"/>
      <c r="AJF2" s="43"/>
      <c r="AJG2" s="43"/>
      <c r="AJH2" s="43"/>
      <c r="AJI2" s="59" t="s">
        <v>3</v>
      </c>
      <c r="AJJ2" s="59" t="s">
        <v>4</v>
      </c>
      <c r="AJK2" s="59" t="s">
        <v>2</v>
      </c>
      <c r="AJL2" s="59" t="s">
        <v>6</v>
      </c>
      <c r="AJM2" s="59" t="s">
        <v>5</v>
      </c>
      <c r="AJN2" s="59" t="s">
        <v>9</v>
      </c>
      <c r="AJO2" s="59" t="s">
        <v>10</v>
      </c>
      <c r="AJP2" s="43"/>
      <c r="AJQ2" s="43"/>
      <c r="AJR2" s="43"/>
      <c r="AJS2" s="43"/>
      <c r="AJT2" s="43"/>
      <c r="AJU2" s="43"/>
      <c r="AJV2" s="43"/>
      <c r="AJW2" s="43"/>
      <c r="AJX2" s="43"/>
      <c r="AJY2" s="59" t="s">
        <v>3</v>
      </c>
      <c r="AJZ2" s="59" t="s">
        <v>4</v>
      </c>
      <c r="AKA2" s="59" t="s">
        <v>2</v>
      </c>
      <c r="AKB2" s="59" t="s">
        <v>6</v>
      </c>
      <c r="AKC2" s="59" t="s">
        <v>5</v>
      </c>
      <c r="AKD2" s="59" t="s">
        <v>9</v>
      </c>
      <c r="AKE2" s="59" t="s">
        <v>10</v>
      </c>
      <c r="AKF2" s="43"/>
      <c r="AKG2" s="43"/>
      <c r="AKH2" s="43"/>
      <c r="AKI2" s="43"/>
      <c r="AKJ2" s="43"/>
      <c r="AKK2" s="43"/>
      <c r="AKL2" s="43"/>
      <c r="AKM2" s="43"/>
      <c r="AKN2" s="43"/>
      <c r="AKO2" s="59" t="s">
        <v>3</v>
      </c>
      <c r="AKP2" s="59" t="s">
        <v>4</v>
      </c>
      <c r="AKQ2" s="59" t="s">
        <v>2</v>
      </c>
      <c r="AKR2" s="59" t="s">
        <v>6</v>
      </c>
      <c r="AKS2" s="59" t="s">
        <v>5</v>
      </c>
      <c r="AKT2" s="59" t="s">
        <v>9</v>
      </c>
      <c r="AKU2" s="59" t="s">
        <v>10</v>
      </c>
      <c r="AKV2" s="43"/>
      <c r="AKW2" s="43"/>
      <c r="AKX2" s="43"/>
      <c r="AKY2" s="43"/>
      <c r="AKZ2" s="43"/>
      <c r="ALA2" s="43"/>
      <c r="ALB2" s="43"/>
      <c r="ALC2" s="43"/>
      <c r="ALD2" s="43"/>
      <c r="ALE2" s="59" t="s">
        <v>3</v>
      </c>
      <c r="ALF2" s="59" t="s">
        <v>4</v>
      </c>
      <c r="ALG2" s="59" t="s">
        <v>2</v>
      </c>
      <c r="ALH2" s="59" t="s">
        <v>6</v>
      </c>
      <c r="ALI2" s="59" t="s">
        <v>5</v>
      </c>
      <c r="ALJ2" s="59" t="s">
        <v>9</v>
      </c>
      <c r="ALK2" s="59" t="s">
        <v>10</v>
      </c>
      <c r="ALL2" s="43"/>
    </row>
    <row r="3" s="41" customFormat="1" customHeight="1" spans="1:1000">
      <c r="A3" s="46" t="s">
        <v>173</v>
      </c>
      <c r="B3" s="47">
        <v>2200730208</v>
      </c>
      <c r="C3" s="46" t="s">
        <v>174</v>
      </c>
      <c r="D3" s="46" t="s">
        <v>120</v>
      </c>
      <c r="E3" s="47">
        <v>83.66</v>
      </c>
      <c r="F3" s="47">
        <v>194.98</v>
      </c>
      <c r="G3" s="47">
        <v>1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55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</row>
    <row r="4" s="41" customFormat="1" customHeight="1" spans="1:1000">
      <c r="A4" s="46" t="s">
        <v>175</v>
      </c>
      <c r="B4" s="47">
        <v>2200730201</v>
      </c>
      <c r="C4" s="46" t="s">
        <v>174</v>
      </c>
      <c r="D4" s="46" t="s">
        <v>120</v>
      </c>
      <c r="E4" s="49">
        <v>87.22</v>
      </c>
      <c r="F4" s="47">
        <v>182.92</v>
      </c>
      <c r="G4" s="47">
        <v>2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6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</row>
    <row r="5" s="41" customFormat="1" customHeight="1" spans="1:1000">
      <c r="A5" s="46" t="s">
        <v>176</v>
      </c>
      <c r="B5" s="47">
        <v>2200730203</v>
      </c>
      <c r="C5" s="46" t="s">
        <v>174</v>
      </c>
      <c r="D5" s="46" t="s">
        <v>120</v>
      </c>
      <c r="E5" s="47">
        <v>83.95</v>
      </c>
      <c r="F5" s="47">
        <v>180.56</v>
      </c>
      <c r="G5" s="47">
        <v>3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56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</row>
    <row r="6" s="41" customFormat="1" customHeight="1" spans="1:1000">
      <c r="A6" s="46" t="s">
        <v>177</v>
      </c>
      <c r="B6" s="47">
        <v>2200730207</v>
      </c>
      <c r="C6" s="46" t="s">
        <v>174</v>
      </c>
      <c r="D6" s="46" t="s">
        <v>120</v>
      </c>
      <c r="E6" s="50">
        <v>86.28</v>
      </c>
      <c r="F6" s="47">
        <v>177.43</v>
      </c>
      <c r="G6" s="47">
        <v>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56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</row>
    <row r="7" s="41" customFormat="1" customHeight="1" spans="1:1000">
      <c r="A7" s="46" t="s">
        <v>178</v>
      </c>
      <c r="B7" s="47">
        <v>2200730105</v>
      </c>
      <c r="C7" s="46" t="s">
        <v>179</v>
      </c>
      <c r="D7" s="46" t="s">
        <v>120</v>
      </c>
      <c r="E7" s="49">
        <v>87.04</v>
      </c>
      <c r="F7" s="47">
        <v>177.08</v>
      </c>
      <c r="G7" s="47">
        <v>5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56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</row>
    <row r="8" s="41" customFormat="1" customHeight="1" spans="1:1000">
      <c r="A8" s="46" t="s">
        <v>180</v>
      </c>
      <c r="B8" s="47">
        <v>2200730101</v>
      </c>
      <c r="C8" s="46" t="s">
        <v>179</v>
      </c>
      <c r="D8" s="46" t="s">
        <v>120</v>
      </c>
      <c r="E8" s="49">
        <v>86.42</v>
      </c>
      <c r="F8" s="47">
        <v>176.99</v>
      </c>
      <c r="G8" s="47">
        <v>6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56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</row>
    <row r="9" s="41" customFormat="1" customHeight="1" spans="1:1000">
      <c r="A9" s="46" t="s">
        <v>181</v>
      </c>
      <c r="B9" s="47">
        <v>2200730204</v>
      </c>
      <c r="C9" s="46" t="s">
        <v>179</v>
      </c>
      <c r="D9" s="46" t="s">
        <v>120</v>
      </c>
      <c r="E9" s="47">
        <v>84.47</v>
      </c>
      <c r="F9" s="47">
        <v>176.12</v>
      </c>
      <c r="G9" s="47">
        <v>7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56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</row>
    <row r="10" s="41" customFormat="1" customHeight="1" spans="1:1000">
      <c r="A10" s="46" t="s">
        <v>182</v>
      </c>
      <c r="B10" s="47">
        <v>2200730114</v>
      </c>
      <c r="C10" s="46" t="s">
        <v>179</v>
      </c>
      <c r="D10" s="46" t="s">
        <v>120</v>
      </c>
      <c r="E10" s="47">
        <v>86.26</v>
      </c>
      <c r="F10" s="47">
        <v>174.56</v>
      </c>
      <c r="G10" s="47">
        <v>8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56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</row>
    <row r="11" s="41" customFormat="1" customHeight="1" spans="1:1000">
      <c r="A11" s="46" t="s">
        <v>183</v>
      </c>
      <c r="B11" s="47">
        <v>2200730119</v>
      </c>
      <c r="C11" s="46" t="s">
        <v>179</v>
      </c>
      <c r="D11" s="46" t="s">
        <v>120</v>
      </c>
      <c r="E11" s="47">
        <v>80.51</v>
      </c>
      <c r="F11" s="47">
        <v>174.2</v>
      </c>
      <c r="G11" s="47">
        <v>9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6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</row>
    <row r="12" s="41" customFormat="1" customHeight="1" spans="1:1000">
      <c r="A12" s="46" t="s">
        <v>184</v>
      </c>
      <c r="B12" s="47">
        <v>2200730104</v>
      </c>
      <c r="C12" s="46" t="s">
        <v>179</v>
      </c>
      <c r="D12" s="46" t="s">
        <v>120</v>
      </c>
      <c r="E12" s="47">
        <v>85.33</v>
      </c>
      <c r="F12" s="47">
        <v>172.47</v>
      </c>
      <c r="G12" s="47">
        <v>10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56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  <c r="JI12" s="58"/>
      <c r="JJ12" s="58"/>
      <c r="JK12" s="58"/>
      <c r="JL12" s="58"/>
      <c r="JM12" s="58"/>
      <c r="JN12" s="58"/>
      <c r="JO12" s="58"/>
      <c r="JP12" s="58"/>
      <c r="JQ12" s="58"/>
      <c r="JR12" s="58"/>
      <c r="JS12" s="58"/>
      <c r="JT12" s="58"/>
      <c r="JU12" s="58"/>
      <c r="JV12" s="58"/>
      <c r="JW12" s="58"/>
      <c r="JX12" s="58"/>
      <c r="JY12" s="58"/>
      <c r="JZ12" s="58"/>
      <c r="KA12" s="58"/>
      <c r="KB12" s="58"/>
      <c r="KC12" s="58"/>
      <c r="KD12" s="58"/>
      <c r="KE12" s="58"/>
      <c r="KF12" s="58"/>
      <c r="KG12" s="58"/>
      <c r="KH12" s="58"/>
      <c r="KI12" s="58"/>
      <c r="KJ12" s="58"/>
      <c r="KK12" s="58"/>
      <c r="KL12" s="58"/>
      <c r="KM12" s="58"/>
      <c r="KN12" s="58"/>
      <c r="KO12" s="58"/>
      <c r="KP12" s="58"/>
      <c r="KQ12" s="58"/>
      <c r="KR12" s="58"/>
      <c r="KS12" s="58"/>
      <c r="KT12" s="58"/>
      <c r="KU12" s="58"/>
      <c r="KV12" s="58"/>
      <c r="KW12" s="58"/>
      <c r="KX12" s="58"/>
      <c r="KY12" s="58"/>
      <c r="KZ12" s="58"/>
      <c r="LA12" s="58"/>
      <c r="LB12" s="58"/>
      <c r="LC12" s="58"/>
      <c r="LD12" s="58"/>
      <c r="LE12" s="58"/>
      <c r="LF12" s="58"/>
      <c r="LG12" s="58"/>
      <c r="LH12" s="58"/>
      <c r="LI12" s="58"/>
      <c r="LJ12" s="58"/>
      <c r="LK12" s="58"/>
      <c r="LL12" s="58"/>
      <c r="LM12" s="58"/>
      <c r="LN12" s="58"/>
      <c r="LO12" s="58"/>
      <c r="LP12" s="58"/>
      <c r="LQ12" s="58"/>
      <c r="LR12" s="58"/>
      <c r="LS12" s="58"/>
      <c r="LT12" s="58"/>
      <c r="LU12" s="58"/>
      <c r="LV12" s="58"/>
      <c r="LW12" s="58"/>
      <c r="LX12" s="58"/>
      <c r="LY12" s="58"/>
      <c r="LZ12" s="58"/>
      <c r="MA12" s="58"/>
      <c r="MB12" s="58"/>
      <c r="MC12" s="58"/>
      <c r="MD12" s="58"/>
      <c r="ME12" s="58"/>
      <c r="MF12" s="58"/>
      <c r="MG12" s="58"/>
      <c r="MH12" s="58"/>
      <c r="MI12" s="58"/>
      <c r="MJ12" s="58"/>
      <c r="MK12" s="58"/>
      <c r="ML12" s="58"/>
      <c r="MM12" s="58"/>
      <c r="MN12" s="58"/>
      <c r="MO12" s="58"/>
      <c r="MP12" s="58"/>
      <c r="MQ12" s="58"/>
      <c r="MR12" s="58"/>
      <c r="MS12" s="58"/>
      <c r="MT12" s="58"/>
      <c r="MU12" s="58"/>
      <c r="MV12" s="58"/>
      <c r="MW12" s="58"/>
      <c r="MX12" s="58"/>
      <c r="MY12" s="58"/>
      <c r="MZ12" s="58"/>
      <c r="NA12" s="58"/>
      <c r="NB12" s="58"/>
      <c r="NC12" s="58"/>
      <c r="ND12" s="58"/>
      <c r="NE12" s="58"/>
      <c r="NF12" s="58"/>
      <c r="NG12" s="58"/>
      <c r="NH12" s="58"/>
      <c r="NI12" s="58"/>
      <c r="NJ12" s="58"/>
      <c r="NK12" s="58"/>
      <c r="NL12" s="58"/>
      <c r="NM12" s="58"/>
      <c r="NN12" s="58"/>
      <c r="NO12" s="58"/>
      <c r="NP12" s="58"/>
      <c r="NQ12" s="58"/>
      <c r="NR12" s="58"/>
      <c r="NS12" s="58"/>
      <c r="NT12" s="58"/>
      <c r="NU12" s="58"/>
      <c r="NV12" s="58"/>
      <c r="NW12" s="58"/>
      <c r="NX12" s="58"/>
      <c r="NY12" s="58"/>
      <c r="NZ12" s="58"/>
      <c r="OA12" s="58"/>
      <c r="OB12" s="58"/>
      <c r="OC12" s="58"/>
      <c r="OD12" s="58"/>
      <c r="OE12" s="58"/>
      <c r="OF12" s="58"/>
      <c r="OG12" s="58"/>
      <c r="OH12" s="58"/>
      <c r="OI12" s="58"/>
      <c r="OJ12" s="58"/>
      <c r="OK12" s="58"/>
      <c r="OL12" s="58"/>
      <c r="OM12" s="58"/>
      <c r="ON12" s="58"/>
      <c r="OO12" s="58"/>
      <c r="OP12" s="58"/>
      <c r="OQ12" s="58"/>
      <c r="OR12" s="58"/>
      <c r="OS12" s="58"/>
      <c r="OT12" s="58"/>
      <c r="OU12" s="58"/>
      <c r="OV12" s="58"/>
      <c r="OW12" s="58"/>
      <c r="OX12" s="58"/>
      <c r="OY12" s="58"/>
      <c r="OZ12" s="58"/>
      <c r="PA12" s="58"/>
      <c r="PB12" s="58"/>
      <c r="PC12" s="58"/>
      <c r="PD12" s="58"/>
      <c r="PE12" s="58"/>
      <c r="PF12" s="58"/>
      <c r="PG12" s="58"/>
      <c r="PH12" s="58"/>
      <c r="PI12" s="58"/>
      <c r="PJ12" s="58"/>
      <c r="PK12" s="58"/>
      <c r="PL12" s="58"/>
      <c r="PM12" s="58"/>
      <c r="PN12" s="58"/>
      <c r="PO12" s="58"/>
      <c r="PP12" s="58"/>
      <c r="PQ12" s="58"/>
      <c r="PR12" s="58"/>
      <c r="PS12" s="58"/>
      <c r="PT12" s="58"/>
      <c r="PU12" s="58"/>
      <c r="PV12" s="58"/>
      <c r="PW12" s="58"/>
      <c r="PX12" s="58"/>
      <c r="PY12" s="58"/>
      <c r="PZ12" s="58"/>
      <c r="QA12" s="58"/>
      <c r="QB12" s="58"/>
      <c r="QC12" s="58"/>
      <c r="QD12" s="58"/>
      <c r="QE12" s="58"/>
      <c r="QF12" s="58"/>
      <c r="QG12" s="58"/>
      <c r="QH12" s="58"/>
      <c r="QI12" s="58"/>
      <c r="QJ12" s="58"/>
      <c r="QK12" s="58"/>
      <c r="QL12" s="58"/>
      <c r="QM12" s="58"/>
      <c r="QN12" s="58"/>
      <c r="QO12" s="58"/>
      <c r="QP12" s="58"/>
      <c r="QQ12" s="58"/>
      <c r="QR12" s="58"/>
      <c r="QS12" s="58"/>
      <c r="QT12" s="58"/>
      <c r="QU12" s="58"/>
      <c r="QV12" s="58"/>
      <c r="QW12" s="58"/>
      <c r="QX12" s="58"/>
      <c r="QY12" s="58"/>
      <c r="QZ12" s="58"/>
      <c r="RA12" s="58"/>
      <c r="RB12" s="58"/>
      <c r="RC12" s="58"/>
      <c r="RD12" s="58"/>
      <c r="RE12" s="58"/>
      <c r="RF12" s="58"/>
      <c r="RG12" s="58"/>
      <c r="RH12" s="58"/>
      <c r="RI12" s="58"/>
      <c r="RJ12" s="58"/>
      <c r="RK12" s="58"/>
      <c r="RL12" s="58"/>
      <c r="RM12" s="58"/>
      <c r="RN12" s="58"/>
      <c r="RO12" s="58"/>
      <c r="RP12" s="58"/>
      <c r="RQ12" s="58"/>
      <c r="RR12" s="58"/>
      <c r="RS12" s="58"/>
      <c r="RT12" s="58"/>
      <c r="RU12" s="58"/>
      <c r="RV12" s="58"/>
      <c r="RW12" s="58"/>
      <c r="RX12" s="58"/>
      <c r="RY12" s="58"/>
      <c r="RZ12" s="58"/>
      <c r="SA12" s="58"/>
      <c r="SB12" s="58"/>
      <c r="SC12" s="58"/>
      <c r="SD12" s="58"/>
      <c r="SE12" s="58"/>
      <c r="SF12" s="58"/>
      <c r="SG12" s="58"/>
      <c r="SH12" s="58"/>
      <c r="SI12" s="58"/>
      <c r="SJ12" s="58"/>
      <c r="SK12" s="58"/>
      <c r="SL12" s="58"/>
      <c r="SM12" s="58"/>
      <c r="SN12" s="58"/>
      <c r="SO12" s="58"/>
      <c r="SP12" s="58"/>
      <c r="SQ12" s="58"/>
      <c r="SR12" s="58"/>
      <c r="SS12" s="58"/>
      <c r="ST12" s="58"/>
      <c r="SU12" s="58"/>
      <c r="SV12" s="58"/>
      <c r="SW12" s="58"/>
      <c r="SX12" s="58"/>
      <c r="SY12" s="58"/>
      <c r="SZ12" s="58"/>
      <c r="TA12" s="58"/>
      <c r="TB12" s="58"/>
      <c r="TC12" s="58"/>
      <c r="TD12" s="58"/>
      <c r="TE12" s="58"/>
      <c r="TF12" s="58"/>
      <c r="TG12" s="58"/>
      <c r="TH12" s="58"/>
      <c r="TI12" s="58"/>
      <c r="TJ12" s="58"/>
      <c r="TK12" s="58"/>
      <c r="TL12" s="58"/>
      <c r="TM12" s="58"/>
      <c r="TN12" s="58"/>
      <c r="TO12" s="58"/>
      <c r="TP12" s="58"/>
      <c r="TQ12" s="58"/>
      <c r="TR12" s="58"/>
      <c r="TS12" s="58"/>
      <c r="TT12" s="58"/>
      <c r="TU12" s="58"/>
      <c r="TV12" s="58"/>
      <c r="TW12" s="58"/>
      <c r="TX12" s="58"/>
      <c r="TY12" s="58"/>
      <c r="TZ12" s="58"/>
      <c r="UA12" s="58"/>
      <c r="UB12" s="58"/>
      <c r="UC12" s="58"/>
      <c r="UD12" s="58"/>
      <c r="UE12" s="58"/>
      <c r="UF12" s="58"/>
      <c r="UG12" s="58"/>
      <c r="UH12" s="58"/>
      <c r="UI12" s="58"/>
      <c r="UJ12" s="58"/>
      <c r="UK12" s="58"/>
      <c r="UL12" s="58"/>
      <c r="UM12" s="58"/>
      <c r="UN12" s="58"/>
      <c r="UO12" s="58"/>
      <c r="UP12" s="58"/>
      <c r="UQ12" s="58"/>
      <c r="UR12" s="58"/>
      <c r="US12" s="58"/>
      <c r="UT12" s="58"/>
      <c r="UU12" s="58"/>
      <c r="UV12" s="58"/>
      <c r="UW12" s="58"/>
      <c r="UX12" s="58"/>
      <c r="UY12" s="58"/>
      <c r="UZ12" s="58"/>
      <c r="VA12" s="58"/>
      <c r="VB12" s="58"/>
      <c r="VC12" s="58"/>
      <c r="VD12" s="58"/>
      <c r="VE12" s="58"/>
      <c r="VF12" s="58"/>
      <c r="VG12" s="58"/>
      <c r="VH12" s="58"/>
      <c r="VI12" s="58"/>
      <c r="VJ12" s="58"/>
      <c r="VK12" s="58"/>
      <c r="VL12" s="58"/>
      <c r="VM12" s="58"/>
      <c r="VN12" s="58"/>
      <c r="VO12" s="58"/>
      <c r="VP12" s="58"/>
      <c r="VQ12" s="58"/>
      <c r="VR12" s="58"/>
      <c r="VS12" s="58"/>
      <c r="VT12" s="58"/>
      <c r="VU12" s="58"/>
      <c r="VV12" s="58"/>
      <c r="VW12" s="58"/>
      <c r="VX12" s="58"/>
      <c r="VY12" s="58"/>
      <c r="VZ12" s="58"/>
      <c r="WA12" s="58"/>
      <c r="WB12" s="58"/>
      <c r="WC12" s="58"/>
      <c r="WD12" s="58"/>
      <c r="WE12" s="58"/>
      <c r="WF12" s="58"/>
      <c r="WG12" s="58"/>
      <c r="WH12" s="58"/>
      <c r="WI12" s="58"/>
      <c r="WJ12" s="58"/>
      <c r="WK12" s="58"/>
      <c r="WL12" s="58"/>
      <c r="WM12" s="58"/>
      <c r="WN12" s="58"/>
      <c r="WO12" s="58"/>
      <c r="WP12" s="58"/>
      <c r="WQ12" s="58"/>
      <c r="WR12" s="58"/>
      <c r="WS12" s="58"/>
      <c r="WT12" s="58"/>
      <c r="WU12" s="58"/>
      <c r="WV12" s="58"/>
      <c r="WW12" s="58"/>
      <c r="WX12" s="58"/>
      <c r="WY12" s="58"/>
      <c r="WZ12" s="58"/>
      <c r="XA12" s="58"/>
      <c r="XB12" s="58"/>
      <c r="XC12" s="58"/>
      <c r="XD12" s="58"/>
      <c r="XE12" s="58"/>
      <c r="XF12" s="58"/>
      <c r="XG12" s="58"/>
      <c r="XH12" s="58"/>
      <c r="XI12" s="58"/>
      <c r="XJ12" s="58"/>
      <c r="XK12" s="58"/>
      <c r="XL12" s="58"/>
      <c r="XM12" s="58"/>
      <c r="XN12" s="58"/>
      <c r="XO12" s="58"/>
      <c r="XP12" s="58"/>
      <c r="XQ12" s="58"/>
      <c r="XR12" s="58"/>
      <c r="XS12" s="58"/>
      <c r="XT12" s="58"/>
      <c r="XU12" s="58"/>
      <c r="XV12" s="58"/>
      <c r="XW12" s="58"/>
      <c r="XX12" s="58"/>
      <c r="XY12" s="58"/>
      <c r="XZ12" s="58"/>
      <c r="YA12" s="58"/>
      <c r="YB12" s="58"/>
      <c r="YC12" s="58"/>
      <c r="YD12" s="58"/>
      <c r="YE12" s="58"/>
      <c r="YF12" s="58"/>
      <c r="YG12" s="58"/>
      <c r="YH12" s="58"/>
      <c r="YI12" s="58"/>
      <c r="YJ12" s="58"/>
      <c r="YK12" s="58"/>
      <c r="YL12" s="58"/>
      <c r="YM12" s="58"/>
      <c r="YN12" s="58"/>
      <c r="YO12" s="58"/>
      <c r="YP12" s="58"/>
      <c r="YQ12" s="58"/>
      <c r="YR12" s="58"/>
      <c r="YS12" s="58"/>
      <c r="YT12" s="58"/>
      <c r="YU12" s="58"/>
      <c r="YV12" s="58"/>
      <c r="YW12" s="58"/>
      <c r="YX12" s="58"/>
      <c r="YY12" s="58"/>
      <c r="YZ12" s="58"/>
      <c r="ZA12" s="58"/>
      <c r="ZB12" s="58"/>
      <c r="ZC12" s="58"/>
      <c r="ZD12" s="58"/>
      <c r="ZE12" s="58"/>
      <c r="ZF12" s="58"/>
      <c r="ZG12" s="58"/>
      <c r="ZH12" s="58"/>
      <c r="ZI12" s="58"/>
      <c r="ZJ12" s="58"/>
      <c r="ZK12" s="58"/>
      <c r="ZL12" s="58"/>
      <c r="ZM12" s="58"/>
      <c r="ZN12" s="58"/>
      <c r="ZO12" s="58"/>
      <c r="ZP12" s="58"/>
      <c r="ZQ12" s="58"/>
      <c r="ZR12" s="58"/>
      <c r="ZS12" s="58"/>
      <c r="ZT12" s="58"/>
      <c r="ZU12" s="58"/>
      <c r="ZV12" s="58"/>
      <c r="ZW12" s="58"/>
      <c r="ZX12" s="58"/>
      <c r="ZY12" s="58"/>
      <c r="ZZ12" s="58"/>
      <c r="AAA12" s="58"/>
      <c r="AAB12" s="58"/>
      <c r="AAC12" s="58"/>
      <c r="AAD12" s="58"/>
      <c r="AAE12" s="58"/>
      <c r="AAF12" s="58"/>
      <c r="AAG12" s="58"/>
      <c r="AAH12" s="58"/>
      <c r="AAI12" s="58"/>
      <c r="AAJ12" s="58"/>
      <c r="AAK12" s="58"/>
      <c r="AAL12" s="58"/>
      <c r="AAM12" s="58"/>
      <c r="AAN12" s="58"/>
      <c r="AAO12" s="58"/>
      <c r="AAP12" s="58"/>
      <c r="AAQ12" s="58"/>
      <c r="AAR12" s="58"/>
      <c r="AAS12" s="58"/>
      <c r="AAT12" s="58"/>
      <c r="AAU12" s="58"/>
      <c r="AAV12" s="58"/>
      <c r="AAW12" s="58"/>
      <c r="AAX12" s="58"/>
      <c r="AAY12" s="58"/>
      <c r="AAZ12" s="58"/>
      <c r="ABA12" s="58"/>
      <c r="ABB12" s="58"/>
      <c r="ABC12" s="58"/>
      <c r="ABD12" s="58"/>
      <c r="ABE12" s="58"/>
      <c r="ABF12" s="58"/>
      <c r="ABG12" s="58"/>
      <c r="ABH12" s="58"/>
      <c r="ABI12" s="58"/>
      <c r="ABJ12" s="58"/>
      <c r="ABK12" s="58"/>
      <c r="ABL12" s="58"/>
      <c r="ABM12" s="58"/>
      <c r="ABN12" s="58"/>
      <c r="ABO12" s="58"/>
      <c r="ABP12" s="58"/>
      <c r="ABQ12" s="58"/>
      <c r="ABR12" s="58"/>
      <c r="ABS12" s="58"/>
      <c r="ABT12" s="58"/>
      <c r="ABU12" s="58"/>
      <c r="ABV12" s="58"/>
      <c r="ABW12" s="58"/>
      <c r="ABX12" s="58"/>
      <c r="ABY12" s="58"/>
      <c r="ABZ12" s="58"/>
      <c r="ACA12" s="58"/>
      <c r="ACB12" s="58"/>
      <c r="ACC12" s="58"/>
      <c r="ACD12" s="58"/>
      <c r="ACE12" s="58"/>
      <c r="ACF12" s="58"/>
      <c r="ACG12" s="58"/>
      <c r="ACH12" s="58"/>
      <c r="ACI12" s="58"/>
      <c r="ACJ12" s="58"/>
      <c r="ACK12" s="58"/>
      <c r="ACL12" s="58"/>
      <c r="ACM12" s="58"/>
      <c r="ACN12" s="58"/>
      <c r="ACO12" s="58"/>
      <c r="ACP12" s="58"/>
      <c r="ACQ12" s="58"/>
      <c r="ACR12" s="58"/>
      <c r="ACS12" s="58"/>
      <c r="ACT12" s="58"/>
      <c r="ACU12" s="58"/>
      <c r="ACV12" s="58"/>
      <c r="ACW12" s="58"/>
      <c r="ACX12" s="58"/>
      <c r="ACY12" s="58"/>
      <c r="ACZ12" s="58"/>
      <c r="ADA12" s="58"/>
      <c r="ADB12" s="58"/>
      <c r="ADC12" s="58"/>
      <c r="ADD12" s="58"/>
      <c r="ADE12" s="58"/>
      <c r="ADF12" s="58"/>
      <c r="ADG12" s="58"/>
      <c r="ADH12" s="58"/>
      <c r="ADI12" s="58"/>
      <c r="ADJ12" s="58"/>
      <c r="ADK12" s="58"/>
      <c r="ADL12" s="58"/>
      <c r="ADM12" s="58"/>
      <c r="ADN12" s="58"/>
      <c r="ADO12" s="58"/>
      <c r="ADP12" s="58"/>
      <c r="ADQ12" s="58"/>
      <c r="ADR12" s="58"/>
      <c r="ADS12" s="58"/>
      <c r="ADT12" s="58"/>
      <c r="ADU12" s="58"/>
      <c r="ADV12" s="58"/>
      <c r="ADW12" s="58"/>
      <c r="ADX12" s="58"/>
      <c r="ADY12" s="58"/>
      <c r="ADZ12" s="58"/>
      <c r="AEA12" s="58"/>
      <c r="AEB12" s="58"/>
      <c r="AEC12" s="58"/>
      <c r="AED12" s="58"/>
      <c r="AEE12" s="58"/>
      <c r="AEF12" s="58"/>
      <c r="AEG12" s="58"/>
      <c r="AEH12" s="58"/>
      <c r="AEI12" s="58"/>
      <c r="AEJ12" s="58"/>
      <c r="AEK12" s="58"/>
      <c r="AEL12" s="58"/>
      <c r="AEM12" s="58"/>
      <c r="AEN12" s="58"/>
      <c r="AEO12" s="58"/>
      <c r="AEP12" s="58"/>
      <c r="AEQ12" s="58"/>
      <c r="AER12" s="58"/>
      <c r="AES12" s="58"/>
      <c r="AET12" s="58"/>
      <c r="AEU12" s="58"/>
      <c r="AEV12" s="58"/>
      <c r="AEW12" s="58"/>
      <c r="AEX12" s="58"/>
      <c r="AEY12" s="58"/>
      <c r="AEZ12" s="58"/>
      <c r="AFA12" s="58"/>
      <c r="AFB12" s="58"/>
      <c r="AFC12" s="58"/>
      <c r="AFD12" s="58"/>
      <c r="AFE12" s="58"/>
      <c r="AFF12" s="58"/>
      <c r="AFG12" s="58"/>
      <c r="AFH12" s="58"/>
      <c r="AFI12" s="58"/>
      <c r="AFJ12" s="58"/>
      <c r="AFK12" s="58"/>
      <c r="AFL12" s="58"/>
      <c r="AFM12" s="58"/>
      <c r="AFN12" s="58"/>
      <c r="AFO12" s="58"/>
      <c r="AFP12" s="58"/>
      <c r="AFQ12" s="58"/>
      <c r="AFR12" s="58"/>
      <c r="AFS12" s="58"/>
      <c r="AFT12" s="58"/>
      <c r="AFU12" s="58"/>
      <c r="AFV12" s="58"/>
      <c r="AFW12" s="58"/>
      <c r="AFX12" s="58"/>
      <c r="AFY12" s="58"/>
      <c r="AFZ12" s="58"/>
      <c r="AGA12" s="58"/>
      <c r="AGB12" s="58"/>
      <c r="AGC12" s="58"/>
      <c r="AGD12" s="58"/>
      <c r="AGE12" s="58"/>
      <c r="AGF12" s="58"/>
      <c r="AGG12" s="58"/>
      <c r="AGH12" s="58"/>
      <c r="AGI12" s="58"/>
      <c r="AGJ12" s="58"/>
      <c r="AGK12" s="58"/>
      <c r="AGL12" s="58"/>
      <c r="AGM12" s="58"/>
      <c r="AGN12" s="58"/>
      <c r="AGO12" s="58"/>
      <c r="AGP12" s="58"/>
      <c r="AGQ12" s="58"/>
      <c r="AGR12" s="58"/>
      <c r="AGS12" s="58"/>
      <c r="AGT12" s="58"/>
      <c r="AGU12" s="58"/>
      <c r="AGV12" s="58"/>
      <c r="AGW12" s="58"/>
      <c r="AGX12" s="58"/>
      <c r="AGY12" s="58"/>
      <c r="AGZ12" s="58"/>
      <c r="AHA12" s="58"/>
      <c r="AHB12" s="58"/>
      <c r="AHC12" s="58"/>
      <c r="AHD12" s="58"/>
      <c r="AHE12" s="58"/>
      <c r="AHF12" s="58"/>
      <c r="AHG12" s="58"/>
      <c r="AHH12" s="58"/>
      <c r="AHI12" s="58"/>
      <c r="AHJ12" s="58"/>
      <c r="AHK12" s="58"/>
      <c r="AHL12" s="58"/>
      <c r="AHM12" s="58"/>
      <c r="AHN12" s="58"/>
      <c r="AHO12" s="58"/>
      <c r="AHP12" s="58"/>
      <c r="AHQ12" s="58"/>
      <c r="AHR12" s="58"/>
      <c r="AHS12" s="58"/>
      <c r="AHT12" s="58"/>
      <c r="AHU12" s="58"/>
      <c r="AHV12" s="58"/>
      <c r="AHW12" s="58"/>
      <c r="AHX12" s="58"/>
      <c r="AHY12" s="58"/>
      <c r="AHZ12" s="58"/>
      <c r="AIA12" s="58"/>
      <c r="AIB12" s="58"/>
      <c r="AIC12" s="58"/>
      <c r="AID12" s="58"/>
      <c r="AIE12" s="58"/>
      <c r="AIF12" s="58"/>
      <c r="AIG12" s="58"/>
      <c r="AIH12" s="58"/>
      <c r="AII12" s="58"/>
      <c r="AIJ12" s="58"/>
      <c r="AIK12" s="58"/>
      <c r="AIL12" s="58"/>
      <c r="AIM12" s="58"/>
      <c r="AIN12" s="58"/>
      <c r="AIO12" s="58"/>
      <c r="AIP12" s="58"/>
      <c r="AIQ12" s="58"/>
      <c r="AIR12" s="58"/>
      <c r="AIS12" s="58"/>
      <c r="AIT12" s="58"/>
      <c r="AIU12" s="58"/>
      <c r="AIV12" s="58"/>
      <c r="AIW12" s="58"/>
      <c r="AIX12" s="58"/>
      <c r="AIY12" s="58"/>
      <c r="AIZ12" s="58"/>
      <c r="AJA12" s="58"/>
      <c r="AJB12" s="58"/>
      <c r="AJC12" s="58"/>
      <c r="AJD12" s="58"/>
      <c r="AJE12" s="58"/>
      <c r="AJF12" s="58"/>
      <c r="AJG12" s="58"/>
      <c r="AJH12" s="58"/>
      <c r="AJI12" s="58"/>
      <c r="AJJ12" s="58"/>
      <c r="AJK12" s="58"/>
      <c r="AJL12" s="58"/>
      <c r="AJM12" s="58"/>
      <c r="AJN12" s="58"/>
      <c r="AJO12" s="58"/>
      <c r="AJP12" s="58"/>
      <c r="AJQ12" s="58"/>
      <c r="AJR12" s="58"/>
      <c r="AJS12" s="58"/>
      <c r="AJT12" s="58"/>
      <c r="AJU12" s="58"/>
      <c r="AJV12" s="58"/>
      <c r="AJW12" s="58"/>
      <c r="AJX12" s="58"/>
      <c r="AJY12" s="58"/>
      <c r="AJZ12" s="58"/>
      <c r="AKA12" s="58"/>
      <c r="AKB12" s="58"/>
      <c r="AKC12" s="58"/>
      <c r="AKD12" s="58"/>
      <c r="AKE12" s="58"/>
      <c r="AKF12" s="58"/>
      <c r="AKG12" s="58"/>
      <c r="AKH12" s="58"/>
      <c r="AKI12" s="58"/>
      <c r="AKJ12" s="58"/>
      <c r="AKK12" s="58"/>
      <c r="AKL12" s="58"/>
      <c r="AKM12" s="58"/>
      <c r="AKN12" s="58"/>
      <c r="AKO12" s="58"/>
      <c r="AKP12" s="58"/>
      <c r="AKQ12" s="58"/>
      <c r="AKR12" s="58"/>
      <c r="AKS12" s="58"/>
      <c r="AKT12" s="58"/>
      <c r="AKU12" s="58"/>
      <c r="AKV12" s="58"/>
      <c r="AKW12" s="58"/>
      <c r="AKX12" s="58"/>
      <c r="AKY12" s="58"/>
      <c r="AKZ12" s="58"/>
      <c r="ALA12" s="58"/>
      <c r="ALB12" s="58"/>
      <c r="ALC12" s="58"/>
      <c r="ALD12" s="58"/>
      <c r="ALE12" s="58"/>
      <c r="ALF12" s="58"/>
      <c r="ALG12" s="58"/>
      <c r="ALH12" s="58"/>
      <c r="ALI12" s="58"/>
      <c r="ALJ12" s="58"/>
      <c r="ALK12" s="58"/>
      <c r="ALL12" s="58"/>
    </row>
    <row r="13" s="41" customFormat="1" customHeight="1" spans="1:1000">
      <c r="A13" s="46" t="s">
        <v>185</v>
      </c>
      <c r="B13" s="47">
        <v>2200730110</v>
      </c>
      <c r="C13" s="46" t="s">
        <v>179</v>
      </c>
      <c r="D13" s="46" t="s">
        <v>120</v>
      </c>
      <c r="E13" s="47">
        <v>84.2</v>
      </c>
      <c r="F13" s="47">
        <v>170.51</v>
      </c>
      <c r="G13" s="47">
        <v>11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56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  <c r="IW13" s="58"/>
      <c r="IX13" s="58"/>
      <c r="IY13" s="58"/>
      <c r="IZ13" s="58"/>
      <c r="JA13" s="58"/>
      <c r="JB13" s="58"/>
      <c r="JC13" s="58"/>
      <c r="JD13" s="58"/>
      <c r="JE13" s="58"/>
      <c r="JF13" s="58"/>
      <c r="JG13" s="58"/>
      <c r="JH13" s="58"/>
      <c r="JI13" s="58"/>
      <c r="JJ13" s="58"/>
      <c r="JK13" s="58"/>
      <c r="JL13" s="58"/>
      <c r="JM13" s="58"/>
      <c r="JN13" s="58"/>
      <c r="JO13" s="58"/>
      <c r="JP13" s="58"/>
      <c r="JQ13" s="58"/>
      <c r="JR13" s="58"/>
      <c r="JS13" s="58"/>
      <c r="JT13" s="58"/>
      <c r="JU13" s="58"/>
      <c r="JV13" s="58"/>
      <c r="JW13" s="58"/>
      <c r="JX13" s="58"/>
      <c r="JY13" s="58"/>
      <c r="JZ13" s="58"/>
      <c r="KA13" s="58"/>
      <c r="KB13" s="58"/>
      <c r="KC13" s="58"/>
      <c r="KD13" s="58"/>
      <c r="KE13" s="58"/>
      <c r="KF13" s="58"/>
      <c r="KG13" s="58"/>
      <c r="KH13" s="58"/>
      <c r="KI13" s="58"/>
      <c r="KJ13" s="58"/>
      <c r="KK13" s="58"/>
      <c r="KL13" s="58"/>
      <c r="KM13" s="58"/>
      <c r="KN13" s="58"/>
      <c r="KO13" s="58"/>
      <c r="KP13" s="58"/>
      <c r="KQ13" s="58"/>
      <c r="KR13" s="58"/>
      <c r="KS13" s="58"/>
      <c r="KT13" s="58"/>
      <c r="KU13" s="58"/>
      <c r="KV13" s="58"/>
      <c r="KW13" s="58"/>
      <c r="KX13" s="58"/>
      <c r="KY13" s="58"/>
      <c r="KZ13" s="58"/>
      <c r="LA13" s="58"/>
      <c r="LB13" s="58"/>
      <c r="LC13" s="58"/>
      <c r="LD13" s="58"/>
      <c r="LE13" s="58"/>
      <c r="LF13" s="58"/>
      <c r="LG13" s="58"/>
      <c r="LH13" s="58"/>
      <c r="LI13" s="58"/>
      <c r="LJ13" s="58"/>
      <c r="LK13" s="58"/>
      <c r="LL13" s="58"/>
      <c r="LM13" s="58"/>
      <c r="LN13" s="58"/>
      <c r="LO13" s="58"/>
      <c r="LP13" s="58"/>
      <c r="LQ13" s="58"/>
      <c r="LR13" s="58"/>
      <c r="LS13" s="58"/>
      <c r="LT13" s="58"/>
      <c r="LU13" s="58"/>
      <c r="LV13" s="58"/>
      <c r="LW13" s="58"/>
      <c r="LX13" s="58"/>
      <c r="LY13" s="58"/>
      <c r="LZ13" s="58"/>
      <c r="MA13" s="58"/>
      <c r="MB13" s="58"/>
      <c r="MC13" s="58"/>
      <c r="MD13" s="58"/>
      <c r="ME13" s="58"/>
      <c r="MF13" s="58"/>
      <c r="MG13" s="58"/>
      <c r="MH13" s="58"/>
      <c r="MI13" s="58"/>
      <c r="MJ13" s="58"/>
      <c r="MK13" s="58"/>
      <c r="ML13" s="58"/>
      <c r="MM13" s="58"/>
      <c r="MN13" s="58"/>
      <c r="MO13" s="58"/>
      <c r="MP13" s="58"/>
      <c r="MQ13" s="58"/>
      <c r="MR13" s="58"/>
      <c r="MS13" s="58"/>
      <c r="MT13" s="58"/>
      <c r="MU13" s="58"/>
      <c r="MV13" s="58"/>
      <c r="MW13" s="58"/>
      <c r="MX13" s="58"/>
      <c r="MY13" s="58"/>
      <c r="MZ13" s="58"/>
      <c r="NA13" s="58"/>
      <c r="NB13" s="58"/>
      <c r="NC13" s="58"/>
      <c r="ND13" s="58"/>
      <c r="NE13" s="58"/>
      <c r="NF13" s="58"/>
      <c r="NG13" s="58"/>
      <c r="NH13" s="58"/>
      <c r="NI13" s="58"/>
      <c r="NJ13" s="58"/>
      <c r="NK13" s="58"/>
      <c r="NL13" s="58"/>
      <c r="NM13" s="58"/>
      <c r="NN13" s="58"/>
      <c r="NO13" s="58"/>
      <c r="NP13" s="58"/>
      <c r="NQ13" s="58"/>
      <c r="NR13" s="58"/>
      <c r="NS13" s="58"/>
      <c r="NT13" s="58"/>
      <c r="NU13" s="58"/>
      <c r="NV13" s="58"/>
      <c r="NW13" s="58"/>
      <c r="NX13" s="58"/>
      <c r="NY13" s="58"/>
      <c r="NZ13" s="58"/>
      <c r="OA13" s="58"/>
      <c r="OB13" s="58"/>
      <c r="OC13" s="58"/>
      <c r="OD13" s="58"/>
      <c r="OE13" s="58"/>
      <c r="OF13" s="58"/>
      <c r="OG13" s="58"/>
      <c r="OH13" s="58"/>
      <c r="OI13" s="58"/>
      <c r="OJ13" s="58"/>
      <c r="OK13" s="58"/>
      <c r="OL13" s="58"/>
      <c r="OM13" s="58"/>
      <c r="ON13" s="58"/>
      <c r="OO13" s="58"/>
      <c r="OP13" s="58"/>
      <c r="OQ13" s="58"/>
      <c r="OR13" s="58"/>
      <c r="OS13" s="58"/>
      <c r="OT13" s="58"/>
      <c r="OU13" s="58"/>
      <c r="OV13" s="58"/>
      <c r="OW13" s="58"/>
      <c r="OX13" s="58"/>
      <c r="OY13" s="58"/>
      <c r="OZ13" s="58"/>
      <c r="PA13" s="58"/>
      <c r="PB13" s="58"/>
      <c r="PC13" s="58"/>
      <c r="PD13" s="58"/>
      <c r="PE13" s="58"/>
      <c r="PF13" s="58"/>
      <c r="PG13" s="58"/>
      <c r="PH13" s="58"/>
      <c r="PI13" s="58"/>
      <c r="PJ13" s="58"/>
      <c r="PK13" s="58"/>
      <c r="PL13" s="58"/>
      <c r="PM13" s="58"/>
      <c r="PN13" s="58"/>
      <c r="PO13" s="58"/>
      <c r="PP13" s="58"/>
      <c r="PQ13" s="58"/>
      <c r="PR13" s="58"/>
      <c r="PS13" s="58"/>
      <c r="PT13" s="58"/>
      <c r="PU13" s="58"/>
      <c r="PV13" s="58"/>
      <c r="PW13" s="58"/>
      <c r="PX13" s="58"/>
      <c r="PY13" s="58"/>
      <c r="PZ13" s="58"/>
      <c r="QA13" s="58"/>
      <c r="QB13" s="58"/>
      <c r="QC13" s="58"/>
      <c r="QD13" s="58"/>
      <c r="QE13" s="58"/>
      <c r="QF13" s="58"/>
      <c r="QG13" s="58"/>
      <c r="QH13" s="58"/>
      <c r="QI13" s="58"/>
      <c r="QJ13" s="58"/>
      <c r="QK13" s="58"/>
      <c r="QL13" s="58"/>
      <c r="QM13" s="58"/>
      <c r="QN13" s="58"/>
      <c r="QO13" s="58"/>
      <c r="QP13" s="58"/>
      <c r="QQ13" s="58"/>
      <c r="QR13" s="58"/>
      <c r="QS13" s="58"/>
      <c r="QT13" s="58"/>
      <c r="QU13" s="58"/>
      <c r="QV13" s="58"/>
      <c r="QW13" s="58"/>
      <c r="QX13" s="58"/>
      <c r="QY13" s="58"/>
      <c r="QZ13" s="58"/>
      <c r="RA13" s="58"/>
      <c r="RB13" s="58"/>
      <c r="RC13" s="58"/>
      <c r="RD13" s="58"/>
      <c r="RE13" s="58"/>
      <c r="RF13" s="58"/>
      <c r="RG13" s="58"/>
      <c r="RH13" s="58"/>
      <c r="RI13" s="58"/>
      <c r="RJ13" s="58"/>
      <c r="RK13" s="58"/>
      <c r="RL13" s="58"/>
      <c r="RM13" s="58"/>
      <c r="RN13" s="58"/>
      <c r="RO13" s="58"/>
      <c r="RP13" s="58"/>
      <c r="RQ13" s="58"/>
      <c r="RR13" s="58"/>
      <c r="RS13" s="58"/>
      <c r="RT13" s="58"/>
      <c r="RU13" s="58"/>
      <c r="RV13" s="58"/>
      <c r="RW13" s="58"/>
      <c r="RX13" s="58"/>
      <c r="RY13" s="58"/>
      <c r="RZ13" s="58"/>
      <c r="SA13" s="58"/>
      <c r="SB13" s="58"/>
      <c r="SC13" s="58"/>
      <c r="SD13" s="58"/>
      <c r="SE13" s="58"/>
      <c r="SF13" s="58"/>
      <c r="SG13" s="58"/>
      <c r="SH13" s="58"/>
      <c r="SI13" s="58"/>
      <c r="SJ13" s="58"/>
      <c r="SK13" s="58"/>
      <c r="SL13" s="58"/>
      <c r="SM13" s="58"/>
      <c r="SN13" s="58"/>
      <c r="SO13" s="58"/>
      <c r="SP13" s="58"/>
      <c r="SQ13" s="58"/>
      <c r="SR13" s="58"/>
      <c r="SS13" s="58"/>
      <c r="ST13" s="58"/>
      <c r="SU13" s="58"/>
      <c r="SV13" s="58"/>
      <c r="SW13" s="58"/>
      <c r="SX13" s="58"/>
      <c r="SY13" s="58"/>
      <c r="SZ13" s="58"/>
      <c r="TA13" s="58"/>
      <c r="TB13" s="58"/>
      <c r="TC13" s="58"/>
      <c r="TD13" s="58"/>
      <c r="TE13" s="58"/>
      <c r="TF13" s="58"/>
      <c r="TG13" s="58"/>
      <c r="TH13" s="58"/>
      <c r="TI13" s="58"/>
      <c r="TJ13" s="58"/>
      <c r="TK13" s="58"/>
      <c r="TL13" s="58"/>
      <c r="TM13" s="58"/>
      <c r="TN13" s="58"/>
      <c r="TO13" s="58"/>
      <c r="TP13" s="58"/>
      <c r="TQ13" s="58"/>
      <c r="TR13" s="58"/>
      <c r="TS13" s="58"/>
      <c r="TT13" s="58"/>
      <c r="TU13" s="58"/>
      <c r="TV13" s="58"/>
      <c r="TW13" s="58"/>
      <c r="TX13" s="58"/>
      <c r="TY13" s="58"/>
      <c r="TZ13" s="58"/>
      <c r="UA13" s="58"/>
      <c r="UB13" s="58"/>
      <c r="UC13" s="58"/>
      <c r="UD13" s="58"/>
      <c r="UE13" s="58"/>
      <c r="UF13" s="58"/>
      <c r="UG13" s="58"/>
      <c r="UH13" s="58"/>
      <c r="UI13" s="58"/>
      <c r="UJ13" s="58"/>
      <c r="UK13" s="58"/>
      <c r="UL13" s="58"/>
      <c r="UM13" s="58"/>
      <c r="UN13" s="58"/>
      <c r="UO13" s="58"/>
      <c r="UP13" s="58"/>
      <c r="UQ13" s="58"/>
      <c r="UR13" s="58"/>
      <c r="US13" s="58"/>
      <c r="UT13" s="58"/>
      <c r="UU13" s="58"/>
      <c r="UV13" s="58"/>
      <c r="UW13" s="58"/>
      <c r="UX13" s="58"/>
      <c r="UY13" s="58"/>
      <c r="UZ13" s="58"/>
      <c r="VA13" s="58"/>
      <c r="VB13" s="58"/>
      <c r="VC13" s="58"/>
      <c r="VD13" s="58"/>
      <c r="VE13" s="58"/>
      <c r="VF13" s="58"/>
      <c r="VG13" s="58"/>
      <c r="VH13" s="58"/>
      <c r="VI13" s="58"/>
      <c r="VJ13" s="58"/>
      <c r="VK13" s="58"/>
      <c r="VL13" s="58"/>
      <c r="VM13" s="58"/>
      <c r="VN13" s="58"/>
      <c r="VO13" s="58"/>
      <c r="VP13" s="58"/>
      <c r="VQ13" s="58"/>
      <c r="VR13" s="58"/>
      <c r="VS13" s="58"/>
      <c r="VT13" s="58"/>
      <c r="VU13" s="58"/>
      <c r="VV13" s="58"/>
      <c r="VW13" s="58"/>
      <c r="VX13" s="58"/>
      <c r="VY13" s="58"/>
      <c r="VZ13" s="58"/>
      <c r="WA13" s="58"/>
      <c r="WB13" s="58"/>
      <c r="WC13" s="58"/>
      <c r="WD13" s="58"/>
      <c r="WE13" s="58"/>
      <c r="WF13" s="58"/>
      <c r="WG13" s="58"/>
      <c r="WH13" s="58"/>
      <c r="WI13" s="58"/>
      <c r="WJ13" s="58"/>
      <c r="WK13" s="58"/>
      <c r="WL13" s="58"/>
      <c r="WM13" s="58"/>
      <c r="WN13" s="58"/>
      <c r="WO13" s="58"/>
      <c r="WP13" s="58"/>
      <c r="WQ13" s="58"/>
      <c r="WR13" s="58"/>
      <c r="WS13" s="58"/>
      <c r="WT13" s="58"/>
      <c r="WU13" s="58"/>
      <c r="WV13" s="58"/>
      <c r="WW13" s="58"/>
      <c r="WX13" s="58"/>
      <c r="WY13" s="58"/>
      <c r="WZ13" s="58"/>
      <c r="XA13" s="58"/>
      <c r="XB13" s="58"/>
      <c r="XC13" s="58"/>
      <c r="XD13" s="58"/>
      <c r="XE13" s="58"/>
      <c r="XF13" s="58"/>
      <c r="XG13" s="58"/>
      <c r="XH13" s="58"/>
      <c r="XI13" s="58"/>
      <c r="XJ13" s="58"/>
      <c r="XK13" s="58"/>
      <c r="XL13" s="58"/>
      <c r="XM13" s="58"/>
      <c r="XN13" s="58"/>
      <c r="XO13" s="58"/>
      <c r="XP13" s="58"/>
      <c r="XQ13" s="58"/>
      <c r="XR13" s="58"/>
      <c r="XS13" s="58"/>
      <c r="XT13" s="58"/>
      <c r="XU13" s="58"/>
      <c r="XV13" s="58"/>
      <c r="XW13" s="58"/>
      <c r="XX13" s="58"/>
      <c r="XY13" s="58"/>
      <c r="XZ13" s="58"/>
      <c r="YA13" s="58"/>
      <c r="YB13" s="58"/>
      <c r="YC13" s="58"/>
      <c r="YD13" s="58"/>
      <c r="YE13" s="58"/>
      <c r="YF13" s="58"/>
      <c r="YG13" s="58"/>
      <c r="YH13" s="58"/>
      <c r="YI13" s="58"/>
      <c r="YJ13" s="58"/>
      <c r="YK13" s="58"/>
      <c r="YL13" s="58"/>
      <c r="YM13" s="58"/>
      <c r="YN13" s="58"/>
      <c r="YO13" s="58"/>
      <c r="YP13" s="58"/>
      <c r="YQ13" s="58"/>
      <c r="YR13" s="58"/>
      <c r="YS13" s="58"/>
      <c r="YT13" s="58"/>
      <c r="YU13" s="58"/>
      <c r="YV13" s="58"/>
      <c r="YW13" s="58"/>
      <c r="YX13" s="58"/>
      <c r="YY13" s="58"/>
      <c r="YZ13" s="58"/>
      <c r="ZA13" s="58"/>
      <c r="ZB13" s="58"/>
      <c r="ZC13" s="58"/>
      <c r="ZD13" s="58"/>
      <c r="ZE13" s="58"/>
      <c r="ZF13" s="58"/>
      <c r="ZG13" s="58"/>
      <c r="ZH13" s="58"/>
      <c r="ZI13" s="58"/>
      <c r="ZJ13" s="58"/>
      <c r="ZK13" s="58"/>
      <c r="ZL13" s="58"/>
      <c r="ZM13" s="58"/>
      <c r="ZN13" s="58"/>
      <c r="ZO13" s="58"/>
      <c r="ZP13" s="58"/>
      <c r="ZQ13" s="58"/>
      <c r="ZR13" s="58"/>
      <c r="ZS13" s="58"/>
      <c r="ZT13" s="58"/>
      <c r="ZU13" s="58"/>
      <c r="ZV13" s="58"/>
      <c r="ZW13" s="58"/>
      <c r="ZX13" s="58"/>
      <c r="ZY13" s="58"/>
      <c r="ZZ13" s="58"/>
      <c r="AAA13" s="58"/>
      <c r="AAB13" s="58"/>
      <c r="AAC13" s="58"/>
      <c r="AAD13" s="58"/>
      <c r="AAE13" s="58"/>
      <c r="AAF13" s="58"/>
      <c r="AAG13" s="58"/>
      <c r="AAH13" s="58"/>
      <c r="AAI13" s="58"/>
      <c r="AAJ13" s="58"/>
      <c r="AAK13" s="58"/>
      <c r="AAL13" s="58"/>
      <c r="AAM13" s="58"/>
      <c r="AAN13" s="58"/>
      <c r="AAO13" s="58"/>
      <c r="AAP13" s="58"/>
      <c r="AAQ13" s="58"/>
      <c r="AAR13" s="58"/>
      <c r="AAS13" s="58"/>
      <c r="AAT13" s="58"/>
      <c r="AAU13" s="58"/>
      <c r="AAV13" s="58"/>
      <c r="AAW13" s="58"/>
      <c r="AAX13" s="58"/>
      <c r="AAY13" s="58"/>
      <c r="AAZ13" s="58"/>
      <c r="ABA13" s="58"/>
      <c r="ABB13" s="58"/>
      <c r="ABC13" s="58"/>
      <c r="ABD13" s="58"/>
      <c r="ABE13" s="58"/>
      <c r="ABF13" s="58"/>
      <c r="ABG13" s="58"/>
      <c r="ABH13" s="58"/>
      <c r="ABI13" s="58"/>
      <c r="ABJ13" s="58"/>
      <c r="ABK13" s="58"/>
      <c r="ABL13" s="58"/>
      <c r="ABM13" s="58"/>
      <c r="ABN13" s="58"/>
      <c r="ABO13" s="58"/>
      <c r="ABP13" s="58"/>
      <c r="ABQ13" s="58"/>
      <c r="ABR13" s="58"/>
      <c r="ABS13" s="58"/>
      <c r="ABT13" s="58"/>
      <c r="ABU13" s="58"/>
      <c r="ABV13" s="58"/>
      <c r="ABW13" s="58"/>
      <c r="ABX13" s="58"/>
      <c r="ABY13" s="58"/>
      <c r="ABZ13" s="58"/>
      <c r="ACA13" s="58"/>
      <c r="ACB13" s="58"/>
      <c r="ACC13" s="58"/>
      <c r="ACD13" s="58"/>
      <c r="ACE13" s="58"/>
      <c r="ACF13" s="58"/>
      <c r="ACG13" s="58"/>
      <c r="ACH13" s="58"/>
      <c r="ACI13" s="58"/>
      <c r="ACJ13" s="58"/>
      <c r="ACK13" s="58"/>
      <c r="ACL13" s="58"/>
      <c r="ACM13" s="58"/>
      <c r="ACN13" s="58"/>
      <c r="ACO13" s="58"/>
      <c r="ACP13" s="58"/>
      <c r="ACQ13" s="58"/>
      <c r="ACR13" s="58"/>
      <c r="ACS13" s="58"/>
      <c r="ACT13" s="58"/>
      <c r="ACU13" s="58"/>
      <c r="ACV13" s="58"/>
      <c r="ACW13" s="58"/>
      <c r="ACX13" s="58"/>
      <c r="ACY13" s="58"/>
      <c r="ACZ13" s="58"/>
      <c r="ADA13" s="58"/>
      <c r="ADB13" s="58"/>
      <c r="ADC13" s="58"/>
      <c r="ADD13" s="58"/>
      <c r="ADE13" s="58"/>
      <c r="ADF13" s="58"/>
      <c r="ADG13" s="58"/>
      <c r="ADH13" s="58"/>
      <c r="ADI13" s="58"/>
      <c r="ADJ13" s="58"/>
      <c r="ADK13" s="58"/>
      <c r="ADL13" s="58"/>
      <c r="ADM13" s="58"/>
      <c r="ADN13" s="58"/>
      <c r="ADO13" s="58"/>
      <c r="ADP13" s="58"/>
      <c r="ADQ13" s="58"/>
      <c r="ADR13" s="58"/>
      <c r="ADS13" s="58"/>
      <c r="ADT13" s="58"/>
      <c r="ADU13" s="58"/>
      <c r="ADV13" s="58"/>
      <c r="ADW13" s="58"/>
      <c r="ADX13" s="58"/>
      <c r="ADY13" s="58"/>
      <c r="ADZ13" s="58"/>
      <c r="AEA13" s="58"/>
      <c r="AEB13" s="58"/>
      <c r="AEC13" s="58"/>
      <c r="AED13" s="58"/>
      <c r="AEE13" s="58"/>
      <c r="AEF13" s="58"/>
      <c r="AEG13" s="58"/>
      <c r="AEH13" s="58"/>
      <c r="AEI13" s="58"/>
      <c r="AEJ13" s="58"/>
      <c r="AEK13" s="58"/>
      <c r="AEL13" s="58"/>
      <c r="AEM13" s="58"/>
      <c r="AEN13" s="58"/>
      <c r="AEO13" s="58"/>
      <c r="AEP13" s="58"/>
      <c r="AEQ13" s="58"/>
      <c r="AER13" s="58"/>
      <c r="AES13" s="58"/>
      <c r="AET13" s="58"/>
      <c r="AEU13" s="58"/>
      <c r="AEV13" s="58"/>
      <c r="AEW13" s="58"/>
      <c r="AEX13" s="58"/>
      <c r="AEY13" s="58"/>
      <c r="AEZ13" s="58"/>
      <c r="AFA13" s="58"/>
      <c r="AFB13" s="58"/>
      <c r="AFC13" s="58"/>
      <c r="AFD13" s="58"/>
      <c r="AFE13" s="58"/>
      <c r="AFF13" s="58"/>
      <c r="AFG13" s="58"/>
      <c r="AFH13" s="58"/>
      <c r="AFI13" s="58"/>
      <c r="AFJ13" s="58"/>
      <c r="AFK13" s="58"/>
      <c r="AFL13" s="58"/>
      <c r="AFM13" s="58"/>
      <c r="AFN13" s="58"/>
      <c r="AFO13" s="58"/>
      <c r="AFP13" s="58"/>
      <c r="AFQ13" s="58"/>
      <c r="AFR13" s="58"/>
      <c r="AFS13" s="58"/>
      <c r="AFT13" s="58"/>
      <c r="AFU13" s="58"/>
      <c r="AFV13" s="58"/>
      <c r="AFW13" s="58"/>
      <c r="AFX13" s="58"/>
      <c r="AFY13" s="58"/>
      <c r="AFZ13" s="58"/>
      <c r="AGA13" s="58"/>
      <c r="AGB13" s="58"/>
      <c r="AGC13" s="58"/>
      <c r="AGD13" s="58"/>
      <c r="AGE13" s="58"/>
      <c r="AGF13" s="58"/>
      <c r="AGG13" s="58"/>
      <c r="AGH13" s="58"/>
      <c r="AGI13" s="58"/>
      <c r="AGJ13" s="58"/>
      <c r="AGK13" s="58"/>
      <c r="AGL13" s="58"/>
      <c r="AGM13" s="58"/>
      <c r="AGN13" s="58"/>
      <c r="AGO13" s="58"/>
      <c r="AGP13" s="58"/>
      <c r="AGQ13" s="58"/>
      <c r="AGR13" s="58"/>
      <c r="AGS13" s="58"/>
      <c r="AGT13" s="58"/>
      <c r="AGU13" s="58"/>
      <c r="AGV13" s="58"/>
      <c r="AGW13" s="58"/>
      <c r="AGX13" s="58"/>
      <c r="AGY13" s="58"/>
      <c r="AGZ13" s="58"/>
      <c r="AHA13" s="58"/>
      <c r="AHB13" s="58"/>
      <c r="AHC13" s="58"/>
      <c r="AHD13" s="58"/>
      <c r="AHE13" s="58"/>
      <c r="AHF13" s="58"/>
      <c r="AHG13" s="58"/>
      <c r="AHH13" s="58"/>
      <c r="AHI13" s="58"/>
      <c r="AHJ13" s="58"/>
      <c r="AHK13" s="58"/>
      <c r="AHL13" s="58"/>
      <c r="AHM13" s="58"/>
      <c r="AHN13" s="58"/>
      <c r="AHO13" s="58"/>
      <c r="AHP13" s="58"/>
      <c r="AHQ13" s="58"/>
      <c r="AHR13" s="58"/>
      <c r="AHS13" s="58"/>
      <c r="AHT13" s="58"/>
      <c r="AHU13" s="58"/>
      <c r="AHV13" s="58"/>
      <c r="AHW13" s="58"/>
      <c r="AHX13" s="58"/>
      <c r="AHY13" s="58"/>
      <c r="AHZ13" s="58"/>
      <c r="AIA13" s="58"/>
      <c r="AIB13" s="58"/>
      <c r="AIC13" s="58"/>
      <c r="AID13" s="58"/>
      <c r="AIE13" s="58"/>
      <c r="AIF13" s="58"/>
      <c r="AIG13" s="58"/>
      <c r="AIH13" s="58"/>
      <c r="AII13" s="58"/>
      <c r="AIJ13" s="58"/>
      <c r="AIK13" s="58"/>
      <c r="AIL13" s="58"/>
      <c r="AIM13" s="58"/>
      <c r="AIN13" s="58"/>
      <c r="AIO13" s="58"/>
      <c r="AIP13" s="58"/>
      <c r="AIQ13" s="58"/>
      <c r="AIR13" s="58"/>
      <c r="AIS13" s="58"/>
      <c r="AIT13" s="58"/>
      <c r="AIU13" s="58"/>
      <c r="AIV13" s="58"/>
      <c r="AIW13" s="58"/>
      <c r="AIX13" s="58"/>
      <c r="AIY13" s="58"/>
      <c r="AIZ13" s="58"/>
      <c r="AJA13" s="58"/>
      <c r="AJB13" s="58"/>
      <c r="AJC13" s="58"/>
      <c r="AJD13" s="58"/>
      <c r="AJE13" s="58"/>
      <c r="AJF13" s="58"/>
      <c r="AJG13" s="58"/>
      <c r="AJH13" s="58"/>
      <c r="AJI13" s="58"/>
      <c r="AJJ13" s="58"/>
      <c r="AJK13" s="58"/>
      <c r="AJL13" s="58"/>
      <c r="AJM13" s="58"/>
      <c r="AJN13" s="58"/>
      <c r="AJO13" s="58"/>
      <c r="AJP13" s="58"/>
      <c r="AJQ13" s="58"/>
      <c r="AJR13" s="58"/>
      <c r="AJS13" s="58"/>
      <c r="AJT13" s="58"/>
      <c r="AJU13" s="58"/>
      <c r="AJV13" s="58"/>
      <c r="AJW13" s="58"/>
      <c r="AJX13" s="58"/>
      <c r="AJY13" s="58"/>
      <c r="AJZ13" s="58"/>
      <c r="AKA13" s="58"/>
      <c r="AKB13" s="58"/>
      <c r="AKC13" s="58"/>
      <c r="AKD13" s="58"/>
      <c r="AKE13" s="58"/>
      <c r="AKF13" s="58"/>
      <c r="AKG13" s="58"/>
      <c r="AKH13" s="58"/>
      <c r="AKI13" s="58"/>
      <c r="AKJ13" s="58"/>
      <c r="AKK13" s="58"/>
      <c r="AKL13" s="58"/>
      <c r="AKM13" s="58"/>
      <c r="AKN13" s="58"/>
      <c r="AKO13" s="58"/>
      <c r="AKP13" s="58"/>
      <c r="AKQ13" s="58"/>
      <c r="AKR13" s="58"/>
      <c r="AKS13" s="58"/>
      <c r="AKT13" s="58"/>
      <c r="AKU13" s="58"/>
      <c r="AKV13" s="58"/>
      <c r="AKW13" s="58"/>
      <c r="AKX13" s="58"/>
      <c r="AKY13" s="58"/>
      <c r="AKZ13" s="58"/>
      <c r="ALA13" s="58"/>
      <c r="ALB13" s="58"/>
      <c r="ALC13" s="58"/>
      <c r="ALD13" s="58"/>
      <c r="ALE13" s="58"/>
      <c r="ALF13" s="58"/>
      <c r="ALG13" s="58"/>
      <c r="ALH13" s="58"/>
      <c r="ALI13" s="58"/>
      <c r="ALJ13" s="58"/>
      <c r="ALK13" s="58"/>
      <c r="ALL13" s="58"/>
    </row>
    <row r="14" s="41" customFormat="1" customHeight="1" spans="1:1000">
      <c r="A14" s="46" t="s">
        <v>186</v>
      </c>
      <c r="B14" s="47">
        <v>2200730202</v>
      </c>
      <c r="C14" s="46" t="s">
        <v>174</v>
      </c>
      <c r="D14" s="46" t="s">
        <v>120</v>
      </c>
      <c r="E14" s="51">
        <v>83.56</v>
      </c>
      <c r="F14" s="47">
        <v>167.71</v>
      </c>
      <c r="G14" s="47">
        <v>12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56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  <c r="IX14" s="58"/>
      <c r="IY14" s="58"/>
      <c r="IZ14" s="58"/>
      <c r="JA14" s="58"/>
      <c r="JB14" s="58"/>
      <c r="JC14" s="58"/>
      <c r="JD14" s="58"/>
      <c r="JE14" s="58"/>
      <c r="JF14" s="58"/>
      <c r="JG14" s="58"/>
      <c r="JH14" s="58"/>
      <c r="JI14" s="58"/>
      <c r="JJ14" s="58"/>
      <c r="JK14" s="58"/>
      <c r="JL14" s="58"/>
      <c r="JM14" s="58"/>
      <c r="JN14" s="58"/>
      <c r="JO14" s="58"/>
      <c r="JP14" s="58"/>
      <c r="JQ14" s="58"/>
      <c r="JR14" s="58"/>
      <c r="JS14" s="58"/>
      <c r="JT14" s="58"/>
      <c r="JU14" s="58"/>
      <c r="JV14" s="58"/>
      <c r="JW14" s="58"/>
      <c r="JX14" s="58"/>
      <c r="JY14" s="58"/>
      <c r="JZ14" s="58"/>
      <c r="KA14" s="58"/>
      <c r="KB14" s="58"/>
      <c r="KC14" s="58"/>
      <c r="KD14" s="58"/>
      <c r="KE14" s="58"/>
      <c r="KF14" s="58"/>
      <c r="KG14" s="58"/>
      <c r="KH14" s="58"/>
      <c r="KI14" s="58"/>
      <c r="KJ14" s="58"/>
      <c r="KK14" s="58"/>
      <c r="KL14" s="58"/>
      <c r="KM14" s="58"/>
      <c r="KN14" s="58"/>
      <c r="KO14" s="58"/>
      <c r="KP14" s="58"/>
      <c r="KQ14" s="58"/>
      <c r="KR14" s="58"/>
      <c r="KS14" s="58"/>
      <c r="KT14" s="58"/>
      <c r="KU14" s="58"/>
      <c r="KV14" s="58"/>
      <c r="KW14" s="58"/>
      <c r="KX14" s="58"/>
      <c r="KY14" s="58"/>
      <c r="KZ14" s="58"/>
      <c r="LA14" s="58"/>
      <c r="LB14" s="58"/>
      <c r="LC14" s="58"/>
      <c r="LD14" s="58"/>
      <c r="LE14" s="58"/>
      <c r="LF14" s="58"/>
      <c r="LG14" s="58"/>
      <c r="LH14" s="58"/>
      <c r="LI14" s="58"/>
      <c r="LJ14" s="58"/>
      <c r="LK14" s="58"/>
      <c r="LL14" s="58"/>
      <c r="LM14" s="58"/>
      <c r="LN14" s="58"/>
      <c r="LO14" s="58"/>
      <c r="LP14" s="58"/>
      <c r="LQ14" s="58"/>
      <c r="LR14" s="58"/>
      <c r="LS14" s="58"/>
      <c r="LT14" s="58"/>
      <c r="LU14" s="58"/>
      <c r="LV14" s="58"/>
      <c r="LW14" s="58"/>
      <c r="LX14" s="58"/>
      <c r="LY14" s="58"/>
      <c r="LZ14" s="58"/>
      <c r="MA14" s="58"/>
      <c r="MB14" s="58"/>
      <c r="MC14" s="58"/>
      <c r="MD14" s="58"/>
      <c r="ME14" s="58"/>
      <c r="MF14" s="58"/>
      <c r="MG14" s="58"/>
      <c r="MH14" s="58"/>
      <c r="MI14" s="58"/>
      <c r="MJ14" s="58"/>
      <c r="MK14" s="58"/>
      <c r="ML14" s="58"/>
      <c r="MM14" s="58"/>
      <c r="MN14" s="58"/>
      <c r="MO14" s="58"/>
      <c r="MP14" s="58"/>
      <c r="MQ14" s="58"/>
      <c r="MR14" s="58"/>
      <c r="MS14" s="58"/>
      <c r="MT14" s="58"/>
      <c r="MU14" s="58"/>
      <c r="MV14" s="58"/>
      <c r="MW14" s="58"/>
      <c r="MX14" s="58"/>
      <c r="MY14" s="58"/>
      <c r="MZ14" s="58"/>
      <c r="NA14" s="58"/>
      <c r="NB14" s="58"/>
      <c r="NC14" s="58"/>
      <c r="ND14" s="58"/>
      <c r="NE14" s="58"/>
      <c r="NF14" s="58"/>
      <c r="NG14" s="58"/>
      <c r="NH14" s="58"/>
      <c r="NI14" s="58"/>
      <c r="NJ14" s="58"/>
      <c r="NK14" s="58"/>
      <c r="NL14" s="58"/>
      <c r="NM14" s="58"/>
      <c r="NN14" s="58"/>
      <c r="NO14" s="58"/>
      <c r="NP14" s="58"/>
      <c r="NQ14" s="58"/>
      <c r="NR14" s="58"/>
      <c r="NS14" s="58"/>
      <c r="NT14" s="58"/>
      <c r="NU14" s="58"/>
      <c r="NV14" s="58"/>
      <c r="NW14" s="58"/>
      <c r="NX14" s="58"/>
      <c r="NY14" s="58"/>
      <c r="NZ14" s="58"/>
      <c r="OA14" s="58"/>
      <c r="OB14" s="58"/>
      <c r="OC14" s="58"/>
      <c r="OD14" s="58"/>
      <c r="OE14" s="58"/>
      <c r="OF14" s="58"/>
      <c r="OG14" s="58"/>
      <c r="OH14" s="58"/>
      <c r="OI14" s="58"/>
      <c r="OJ14" s="58"/>
      <c r="OK14" s="58"/>
      <c r="OL14" s="58"/>
      <c r="OM14" s="58"/>
      <c r="ON14" s="58"/>
      <c r="OO14" s="58"/>
      <c r="OP14" s="58"/>
      <c r="OQ14" s="58"/>
      <c r="OR14" s="58"/>
      <c r="OS14" s="58"/>
      <c r="OT14" s="58"/>
      <c r="OU14" s="58"/>
      <c r="OV14" s="58"/>
      <c r="OW14" s="58"/>
      <c r="OX14" s="58"/>
      <c r="OY14" s="58"/>
      <c r="OZ14" s="58"/>
      <c r="PA14" s="58"/>
      <c r="PB14" s="58"/>
      <c r="PC14" s="58"/>
      <c r="PD14" s="58"/>
      <c r="PE14" s="58"/>
      <c r="PF14" s="58"/>
      <c r="PG14" s="58"/>
      <c r="PH14" s="58"/>
      <c r="PI14" s="58"/>
      <c r="PJ14" s="58"/>
      <c r="PK14" s="58"/>
      <c r="PL14" s="58"/>
      <c r="PM14" s="58"/>
      <c r="PN14" s="58"/>
      <c r="PO14" s="58"/>
      <c r="PP14" s="58"/>
      <c r="PQ14" s="58"/>
      <c r="PR14" s="58"/>
      <c r="PS14" s="58"/>
      <c r="PT14" s="58"/>
      <c r="PU14" s="58"/>
      <c r="PV14" s="58"/>
      <c r="PW14" s="58"/>
      <c r="PX14" s="58"/>
      <c r="PY14" s="58"/>
      <c r="PZ14" s="58"/>
      <c r="QA14" s="58"/>
      <c r="QB14" s="58"/>
      <c r="QC14" s="58"/>
      <c r="QD14" s="58"/>
      <c r="QE14" s="58"/>
      <c r="QF14" s="58"/>
      <c r="QG14" s="58"/>
      <c r="QH14" s="58"/>
      <c r="QI14" s="58"/>
      <c r="QJ14" s="58"/>
      <c r="QK14" s="58"/>
      <c r="QL14" s="58"/>
      <c r="QM14" s="58"/>
      <c r="QN14" s="58"/>
      <c r="QO14" s="58"/>
      <c r="QP14" s="58"/>
      <c r="QQ14" s="58"/>
      <c r="QR14" s="58"/>
      <c r="QS14" s="58"/>
      <c r="QT14" s="58"/>
      <c r="QU14" s="58"/>
      <c r="QV14" s="58"/>
      <c r="QW14" s="58"/>
      <c r="QX14" s="58"/>
      <c r="QY14" s="58"/>
      <c r="QZ14" s="58"/>
      <c r="RA14" s="58"/>
      <c r="RB14" s="58"/>
      <c r="RC14" s="58"/>
      <c r="RD14" s="58"/>
      <c r="RE14" s="58"/>
      <c r="RF14" s="58"/>
      <c r="RG14" s="58"/>
      <c r="RH14" s="58"/>
      <c r="RI14" s="58"/>
      <c r="RJ14" s="58"/>
      <c r="RK14" s="58"/>
      <c r="RL14" s="58"/>
      <c r="RM14" s="58"/>
      <c r="RN14" s="58"/>
      <c r="RO14" s="58"/>
      <c r="RP14" s="58"/>
      <c r="RQ14" s="58"/>
      <c r="RR14" s="58"/>
      <c r="RS14" s="58"/>
      <c r="RT14" s="58"/>
      <c r="RU14" s="58"/>
      <c r="RV14" s="58"/>
      <c r="RW14" s="58"/>
      <c r="RX14" s="58"/>
      <c r="RY14" s="58"/>
      <c r="RZ14" s="58"/>
      <c r="SA14" s="58"/>
      <c r="SB14" s="58"/>
      <c r="SC14" s="58"/>
      <c r="SD14" s="58"/>
      <c r="SE14" s="58"/>
      <c r="SF14" s="58"/>
      <c r="SG14" s="58"/>
      <c r="SH14" s="58"/>
      <c r="SI14" s="58"/>
      <c r="SJ14" s="58"/>
      <c r="SK14" s="58"/>
      <c r="SL14" s="58"/>
      <c r="SM14" s="58"/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8"/>
      <c r="TB14" s="58"/>
      <c r="TC14" s="58"/>
      <c r="TD14" s="58"/>
      <c r="TE14" s="58"/>
      <c r="TF14" s="58"/>
      <c r="TG14" s="58"/>
      <c r="TH14" s="58"/>
      <c r="TI14" s="58"/>
      <c r="TJ14" s="58"/>
      <c r="TK14" s="58"/>
      <c r="TL14" s="58"/>
      <c r="TM14" s="58"/>
      <c r="TN14" s="58"/>
      <c r="TO14" s="58"/>
      <c r="TP14" s="58"/>
      <c r="TQ14" s="58"/>
      <c r="TR14" s="58"/>
      <c r="TS14" s="58"/>
      <c r="TT14" s="58"/>
      <c r="TU14" s="58"/>
      <c r="TV14" s="58"/>
      <c r="TW14" s="58"/>
      <c r="TX14" s="58"/>
      <c r="TY14" s="58"/>
      <c r="TZ14" s="58"/>
      <c r="UA14" s="58"/>
      <c r="UB14" s="58"/>
      <c r="UC14" s="58"/>
      <c r="UD14" s="58"/>
      <c r="UE14" s="58"/>
      <c r="UF14" s="58"/>
      <c r="UG14" s="58"/>
      <c r="UH14" s="58"/>
      <c r="UI14" s="58"/>
      <c r="UJ14" s="58"/>
      <c r="UK14" s="58"/>
      <c r="UL14" s="58"/>
      <c r="UM14" s="58"/>
      <c r="UN14" s="58"/>
      <c r="UO14" s="58"/>
      <c r="UP14" s="58"/>
      <c r="UQ14" s="58"/>
      <c r="UR14" s="58"/>
      <c r="US14" s="58"/>
      <c r="UT14" s="58"/>
      <c r="UU14" s="58"/>
      <c r="UV14" s="58"/>
      <c r="UW14" s="58"/>
      <c r="UX14" s="58"/>
      <c r="UY14" s="58"/>
      <c r="UZ14" s="58"/>
      <c r="VA14" s="58"/>
      <c r="VB14" s="58"/>
      <c r="VC14" s="58"/>
      <c r="VD14" s="58"/>
      <c r="VE14" s="58"/>
      <c r="VF14" s="58"/>
      <c r="VG14" s="58"/>
      <c r="VH14" s="58"/>
      <c r="VI14" s="58"/>
      <c r="VJ14" s="58"/>
      <c r="VK14" s="58"/>
      <c r="VL14" s="58"/>
      <c r="VM14" s="58"/>
      <c r="VN14" s="58"/>
      <c r="VO14" s="58"/>
      <c r="VP14" s="58"/>
      <c r="VQ14" s="58"/>
      <c r="VR14" s="58"/>
      <c r="VS14" s="58"/>
      <c r="VT14" s="58"/>
      <c r="VU14" s="58"/>
      <c r="VV14" s="58"/>
      <c r="VW14" s="58"/>
      <c r="VX14" s="58"/>
      <c r="VY14" s="58"/>
      <c r="VZ14" s="58"/>
      <c r="WA14" s="58"/>
      <c r="WB14" s="58"/>
      <c r="WC14" s="58"/>
      <c r="WD14" s="58"/>
      <c r="WE14" s="58"/>
      <c r="WF14" s="58"/>
      <c r="WG14" s="58"/>
      <c r="WH14" s="58"/>
      <c r="WI14" s="58"/>
      <c r="WJ14" s="58"/>
      <c r="WK14" s="58"/>
      <c r="WL14" s="58"/>
      <c r="WM14" s="58"/>
      <c r="WN14" s="58"/>
      <c r="WO14" s="58"/>
      <c r="WP14" s="58"/>
      <c r="WQ14" s="58"/>
      <c r="WR14" s="58"/>
      <c r="WS14" s="58"/>
      <c r="WT14" s="58"/>
      <c r="WU14" s="58"/>
      <c r="WV14" s="58"/>
      <c r="WW14" s="58"/>
      <c r="WX14" s="58"/>
      <c r="WY14" s="58"/>
      <c r="WZ14" s="58"/>
      <c r="XA14" s="58"/>
      <c r="XB14" s="58"/>
      <c r="XC14" s="58"/>
      <c r="XD14" s="58"/>
      <c r="XE14" s="58"/>
      <c r="XF14" s="58"/>
      <c r="XG14" s="58"/>
      <c r="XH14" s="58"/>
      <c r="XI14" s="58"/>
      <c r="XJ14" s="58"/>
      <c r="XK14" s="58"/>
      <c r="XL14" s="58"/>
      <c r="XM14" s="58"/>
      <c r="XN14" s="58"/>
      <c r="XO14" s="58"/>
      <c r="XP14" s="58"/>
      <c r="XQ14" s="58"/>
      <c r="XR14" s="58"/>
      <c r="XS14" s="58"/>
      <c r="XT14" s="58"/>
      <c r="XU14" s="58"/>
      <c r="XV14" s="58"/>
      <c r="XW14" s="58"/>
      <c r="XX14" s="58"/>
      <c r="XY14" s="58"/>
      <c r="XZ14" s="58"/>
      <c r="YA14" s="58"/>
      <c r="YB14" s="58"/>
      <c r="YC14" s="58"/>
      <c r="YD14" s="58"/>
      <c r="YE14" s="58"/>
      <c r="YF14" s="58"/>
      <c r="YG14" s="58"/>
      <c r="YH14" s="58"/>
      <c r="YI14" s="58"/>
      <c r="YJ14" s="58"/>
      <c r="YK14" s="58"/>
      <c r="YL14" s="58"/>
      <c r="YM14" s="58"/>
      <c r="YN14" s="58"/>
      <c r="YO14" s="58"/>
      <c r="YP14" s="58"/>
      <c r="YQ14" s="58"/>
      <c r="YR14" s="58"/>
      <c r="YS14" s="58"/>
      <c r="YT14" s="58"/>
      <c r="YU14" s="58"/>
      <c r="YV14" s="58"/>
      <c r="YW14" s="58"/>
      <c r="YX14" s="58"/>
      <c r="YY14" s="58"/>
      <c r="YZ14" s="58"/>
      <c r="ZA14" s="58"/>
      <c r="ZB14" s="58"/>
      <c r="ZC14" s="58"/>
      <c r="ZD14" s="58"/>
      <c r="ZE14" s="58"/>
      <c r="ZF14" s="58"/>
      <c r="ZG14" s="58"/>
      <c r="ZH14" s="58"/>
      <c r="ZI14" s="58"/>
      <c r="ZJ14" s="58"/>
      <c r="ZK14" s="58"/>
      <c r="ZL14" s="58"/>
      <c r="ZM14" s="58"/>
      <c r="ZN14" s="58"/>
      <c r="ZO14" s="58"/>
      <c r="ZP14" s="58"/>
      <c r="ZQ14" s="58"/>
      <c r="ZR14" s="58"/>
      <c r="ZS14" s="58"/>
      <c r="ZT14" s="58"/>
      <c r="ZU14" s="58"/>
      <c r="ZV14" s="58"/>
      <c r="ZW14" s="58"/>
      <c r="ZX14" s="58"/>
      <c r="ZY14" s="58"/>
      <c r="ZZ14" s="58"/>
      <c r="AAA14" s="58"/>
      <c r="AAB14" s="58"/>
      <c r="AAC14" s="58"/>
      <c r="AAD14" s="58"/>
      <c r="AAE14" s="58"/>
      <c r="AAF14" s="58"/>
      <c r="AAG14" s="58"/>
      <c r="AAH14" s="58"/>
      <c r="AAI14" s="58"/>
      <c r="AAJ14" s="58"/>
      <c r="AAK14" s="58"/>
      <c r="AAL14" s="58"/>
      <c r="AAM14" s="58"/>
      <c r="AAN14" s="58"/>
      <c r="AAO14" s="58"/>
      <c r="AAP14" s="58"/>
      <c r="AAQ14" s="58"/>
      <c r="AAR14" s="58"/>
      <c r="AAS14" s="58"/>
      <c r="AAT14" s="58"/>
      <c r="AAU14" s="58"/>
      <c r="AAV14" s="58"/>
      <c r="AAW14" s="58"/>
      <c r="AAX14" s="58"/>
      <c r="AAY14" s="58"/>
      <c r="AAZ14" s="58"/>
      <c r="ABA14" s="58"/>
      <c r="ABB14" s="58"/>
      <c r="ABC14" s="58"/>
      <c r="ABD14" s="58"/>
      <c r="ABE14" s="58"/>
      <c r="ABF14" s="58"/>
      <c r="ABG14" s="58"/>
      <c r="ABH14" s="58"/>
      <c r="ABI14" s="58"/>
      <c r="ABJ14" s="58"/>
      <c r="ABK14" s="58"/>
      <c r="ABL14" s="58"/>
      <c r="ABM14" s="58"/>
      <c r="ABN14" s="58"/>
      <c r="ABO14" s="58"/>
      <c r="ABP14" s="58"/>
      <c r="ABQ14" s="58"/>
      <c r="ABR14" s="58"/>
      <c r="ABS14" s="58"/>
      <c r="ABT14" s="58"/>
      <c r="ABU14" s="58"/>
      <c r="ABV14" s="58"/>
      <c r="ABW14" s="58"/>
      <c r="ABX14" s="58"/>
      <c r="ABY14" s="58"/>
      <c r="ABZ14" s="58"/>
      <c r="ACA14" s="58"/>
      <c r="ACB14" s="58"/>
      <c r="ACC14" s="58"/>
      <c r="ACD14" s="58"/>
      <c r="ACE14" s="58"/>
      <c r="ACF14" s="58"/>
      <c r="ACG14" s="58"/>
      <c r="ACH14" s="58"/>
      <c r="ACI14" s="58"/>
      <c r="ACJ14" s="58"/>
      <c r="ACK14" s="58"/>
      <c r="ACL14" s="58"/>
      <c r="ACM14" s="58"/>
      <c r="ACN14" s="58"/>
      <c r="ACO14" s="58"/>
      <c r="ACP14" s="58"/>
      <c r="ACQ14" s="58"/>
      <c r="ACR14" s="58"/>
      <c r="ACS14" s="58"/>
      <c r="ACT14" s="58"/>
      <c r="ACU14" s="58"/>
      <c r="ACV14" s="58"/>
      <c r="ACW14" s="58"/>
      <c r="ACX14" s="58"/>
      <c r="ACY14" s="58"/>
      <c r="ACZ14" s="58"/>
      <c r="ADA14" s="58"/>
      <c r="ADB14" s="58"/>
      <c r="ADC14" s="58"/>
      <c r="ADD14" s="58"/>
      <c r="ADE14" s="58"/>
      <c r="ADF14" s="58"/>
      <c r="ADG14" s="58"/>
      <c r="ADH14" s="58"/>
      <c r="ADI14" s="58"/>
      <c r="ADJ14" s="58"/>
      <c r="ADK14" s="58"/>
      <c r="ADL14" s="58"/>
      <c r="ADM14" s="58"/>
      <c r="ADN14" s="58"/>
      <c r="ADO14" s="58"/>
      <c r="ADP14" s="58"/>
      <c r="ADQ14" s="58"/>
      <c r="ADR14" s="58"/>
      <c r="ADS14" s="58"/>
      <c r="ADT14" s="58"/>
      <c r="ADU14" s="58"/>
      <c r="ADV14" s="58"/>
      <c r="ADW14" s="58"/>
      <c r="ADX14" s="58"/>
      <c r="ADY14" s="58"/>
      <c r="ADZ14" s="58"/>
      <c r="AEA14" s="58"/>
      <c r="AEB14" s="58"/>
      <c r="AEC14" s="58"/>
      <c r="AED14" s="58"/>
      <c r="AEE14" s="58"/>
      <c r="AEF14" s="58"/>
      <c r="AEG14" s="58"/>
      <c r="AEH14" s="58"/>
      <c r="AEI14" s="58"/>
      <c r="AEJ14" s="58"/>
      <c r="AEK14" s="58"/>
      <c r="AEL14" s="58"/>
      <c r="AEM14" s="58"/>
      <c r="AEN14" s="58"/>
      <c r="AEO14" s="58"/>
      <c r="AEP14" s="58"/>
      <c r="AEQ14" s="58"/>
      <c r="AER14" s="58"/>
      <c r="AES14" s="58"/>
      <c r="AET14" s="58"/>
      <c r="AEU14" s="58"/>
      <c r="AEV14" s="58"/>
      <c r="AEW14" s="58"/>
      <c r="AEX14" s="58"/>
      <c r="AEY14" s="58"/>
      <c r="AEZ14" s="58"/>
      <c r="AFA14" s="58"/>
      <c r="AFB14" s="58"/>
      <c r="AFC14" s="58"/>
      <c r="AFD14" s="58"/>
      <c r="AFE14" s="58"/>
      <c r="AFF14" s="58"/>
      <c r="AFG14" s="58"/>
      <c r="AFH14" s="58"/>
      <c r="AFI14" s="58"/>
      <c r="AFJ14" s="58"/>
      <c r="AFK14" s="58"/>
      <c r="AFL14" s="58"/>
      <c r="AFM14" s="58"/>
      <c r="AFN14" s="58"/>
      <c r="AFO14" s="58"/>
      <c r="AFP14" s="58"/>
      <c r="AFQ14" s="58"/>
      <c r="AFR14" s="58"/>
      <c r="AFS14" s="58"/>
      <c r="AFT14" s="58"/>
      <c r="AFU14" s="58"/>
      <c r="AFV14" s="58"/>
      <c r="AFW14" s="58"/>
      <c r="AFX14" s="58"/>
      <c r="AFY14" s="58"/>
      <c r="AFZ14" s="58"/>
      <c r="AGA14" s="58"/>
      <c r="AGB14" s="58"/>
      <c r="AGC14" s="58"/>
      <c r="AGD14" s="58"/>
      <c r="AGE14" s="58"/>
      <c r="AGF14" s="58"/>
      <c r="AGG14" s="58"/>
      <c r="AGH14" s="58"/>
      <c r="AGI14" s="58"/>
      <c r="AGJ14" s="58"/>
      <c r="AGK14" s="58"/>
      <c r="AGL14" s="58"/>
      <c r="AGM14" s="58"/>
      <c r="AGN14" s="58"/>
      <c r="AGO14" s="58"/>
      <c r="AGP14" s="58"/>
      <c r="AGQ14" s="58"/>
      <c r="AGR14" s="58"/>
      <c r="AGS14" s="58"/>
      <c r="AGT14" s="58"/>
      <c r="AGU14" s="58"/>
      <c r="AGV14" s="58"/>
      <c r="AGW14" s="58"/>
      <c r="AGX14" s="58"/>
      <c r="AGY14" s="58"/>
      <c r="AGZ14" s="58"/>
      <c r="AHA14" s="58"/>
      <c r="AHB14" s="58"/>
      <c r="AHC14" s="58"/>
      <c r="AHD14" s="58"/>
      <c r="AHE14" s="58"/>
      <c r="AHF14" s="58"/>
      <c r="AHG14" s="58"/>
      <c r="AHH14" s="58"/>
      <c r="AHI14" s="58"/>
      <c r="AHJ14" s="58"/>
      <c r="AHK14" s="58"/>
      <c r="AHL14" s="58"/>
      <c r="AHM14" s="58"/>
      <c r="AHN14" s="58"/>
      <c r="AHO14" s="58"/>
      <c r="AHP14" s="58"/>
      <c r="AHQ14" s="58"/>
      <c r="AHR14" s="58"/>
      <c r="AHS14" s="58"/>
      <c r="AHT14" s="58"/>
      <c r="AHU14" s="58"/>
      <c r="AHV14" s="58"/>
      <c r="AHW14" s="58"/>
      <c r="AHX14" s="58"/>
      <c r="AHY14" s="58"/>
      <c r="AHZ14" s="58"/>
      <c r="AIA14" s="58"/>
      <c r="AIB14" s="58"/>
      <c r="AIC14" s="58"/>
      <c r="AID14" s="58"/>
      <c r="AIE14" s="58"/>
      <c r="AIF14" s="58"/>
      <c r="AIG14" s="58"/>
      <c r="AIH14" s="58"/>
      <c r="AII14" s="58"/>
      <c r="AIJ14" s="58"/>
      <c r="AIK14" s="58"/>
      <c r="AIL14" s="58"/>
      <c r="AIM14" s="58"/>
      <c r="AIN14" s="58"/>
      <c r="AIO14" s="58"/>
      <c r="AIP14" s="58"/>
      <c r="AIQ14" s="58"/>
      <c r="AIR14" s="58"/>
      <c r="AIS14" s="58"/>
      <c r="AIT14" s="58"/>
      <c r="AIU14" s="58"/>
      <c r="AIV14" s="58"/>
      <c r="AIW14" s="58"/>
      <c r="AIX14" s="58"/>
      <c r="AIY14" s="58"/>
      <c r="AIZ14" s="58"/>
      <c r="AJA14" s="58"/>
      <c r="AJB14" s="58"/>
      <c r="AJC14" s="58"/>
      <c r="AJD14" s="58"/>
      <c r="AJE14" s="58"/>
      <c r="AJF14" s="58"/>
      <c r="AJG14" s="58"/>
      <c r="AJH14" s="58"/>
      <c r="AJI14" s="58"/>
      <c r="AJJ14" s="58"/>
      <c r="AJK14" s="58"/>
      <c r="AJL14" s="58"/>
      <c r="AJM14" s="58"/>
      <c r="AJN14" s="58"/>
      <c r="AJO14" s="58"/>
      <c r="AJP14" s="58"/>
      <c r="AJQ14" s="58"/>
      <c r="AJR14" s="58"/>
      <c r="AJS14" s="58"/>
      <c r="AJT14" s="58"/>
      <c r="AJU14" s="58"/>
      <c r="AJV14" s="58"/>
      <c r="AJW14" s="58"/>
      <c r="AJX14" s="58"/>
      <c r="AJY14" s="58"/>
      <c r="AJZ14" s="58"/>
      <c r="AKA14" s="58"/>
      <c r="AKB14" s="58"/>
      <c r="AKC14" s="58"/>
      <c r="AKD14" s="58"/>
      <c r="AKE14" s="58"/>
      <c r="AKF14" s="58"/>
      <c r="AKG14" s="58"/>
      <c r="AKH14" s="58"/>
      <c r="AKI14" s="58"/>
      <c r="AKJ14" s="58"/>
      <c r="AKK14" s="58"/>
      <c r="AKL14" s="58"/>
      <c r="AKM14" s="58"/>
      <c r="AKN14" s="58"/>
      <c r="AKO14" s="58"/>
      <c r="AKP14" s="58"/>
      <c r="AKQ14" s="58"/>
      <c r="AKR14" s="58"/>
      <c r="AKS14" s="58"/>
      <c r="AKT14" s="58"/>
      <c r="AKU14" s="58"/>
      <c r="AKV14" s="58"/>
      <c r="AKW14" s="58"/>
      <c r="AKX14" s="58"/>
      <c r="AKY14" s="58"/>
      <c r="AKZ14" s="58"/>
      <c r="ALA14" s="58"/>
      <c r="ALB14" s="58"/>
      <c r="ALC14" s="58"/>
      <c r="ALD14" s="58"/>
      <c r="ALE14" s="58"/>
      <c r="ALF14" s="58"/>
      <c r="ALG14" s="58"/>
      <c r="ALH14" s="58"/>
      <c r="ALI14" s="58"/>
      <c r="ALJ14" s="58"/>
      <c r="ALK14" s="58"/>
      <c r="ALL14" s="58"/>
    </row>
    <row r="15" s="41" customFormat="1" customHeight="1" spans="1:1000">
      <c r="A15" s="46" t="s">
        <v>187</v>
      </c>
      <c r="B15" s="47">
        <v>2200730103</v>
      </c>
      <c r="C15" s="46" t="s">
        <v>179</v>
      </c>
      <c r="D15" s="46" t="s">
        <v>120</v>
      </c>
      <c r="E15" s="49">
        <v>86.83</v>
      </c>
      <c r="F15" s="47">
        <v>167.51</v>
      </c>
      <c r="G15" s="47">
        <v>13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56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8"/>
      <c r="JA15" s="58"/>
      <c r="JB15" s="58"/>
      <c r="JC15" s="58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58"/>
      <c r="NK15" s="58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8"/>
      <c r="NW15" s="58"/>
      <c r="NX15" s="58"/>
      <c r="NY15" s="58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8"/>
      <c r="OK15" s="58"/>
      <c r="OL15" s="58"/>
      <c r="OM15" s="58"/>
      <c r="ON15" s="58"/>
      <c r="OO15" s="58"/>
      <c r="OP15" s="58"/>
      <c r="OQ15" s="58"/>
      <c r="OR15" s="58"/>
      <c r="OS15" s="58"/>
      <c r="OT15" s="58"/>
      <c r="OU15" s="58"/>
      <c r="OV15" s="58"/>
      <c r="OW15" s="58"/>
      <c r="OX15" s="58"/>
      <c r="OY15" s="58"/>
      <c r="OZ15" s="58"/>
      <c r="PA15" s="58"/>
      <c r="PB15" s="58"/>
      <c r="PC15" s="58"/>
      <c r="PD15" s="58"/>
      <c r="PE15" s="58"/>
      <c r="PF15" s="58"/>
      <c r="PG15" s="58"/>
      <c r="PH15" s="58"/>
      <c r="PI15" s="58"/>
      <c r="PJ15" s="58"/>
      <c r="PK15" s="58"/>
      <c r="PL15" s="58"/>
      <c r="PM15" s="58"/>
      <c r="PN15" s="58"/>
      <c r="PO15" s="58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8"/>
      <c r="QA15" s="58"/>
      <c r="QB15" s="58"/>
      <c r="QC15" s="58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8"/>
      <c r="QO15" s="58"/>
      <c r="QP15" s="58"/>
      <c r="QQ15" s="58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8"/>
      <c r="RC15" s="58"/>
      <c r="RD15" s="58"/>
      <c r="RE15" s="58"/>
      <c r="RF15" s="58"/>
      <c r="RG15" s="58"/>
      <c r="RH15" s="58"/>
      <c r="RI15" s="58"/>
      <c r="RJ15" s="58"/>
      <c r="RK15" s="58"/>
      <c r="RL15" s="58"/>
      <c r="RM15" s="58"/>
      <c r="RN15" s="58"/>
      <c r="RO15" s="58"/>
      <c r="RP15" s="58"/>
      <c r="RQ15" s="58"/>
      <c r="RR15" s="58"/>
      <c r="RS15" s="58"/>
      <c r="RT15" s="58"/>
      <c r="RU15" s="58"/>
      <c r="RV15" s="58"/>
      <c r="RW15" s="58"/>
      <c r="RX15" s="58"/>
      <c r="RY15" s="58"/>
      <c r="RZ15" s="58"/>
      <c r="SA15" s="58"/>
      <c r="SB15" s="58"/>
      <c r="SC15" s="58"/>
      <c r="SD15" s="58"/>
      <c r="SE15" s="58"/>
      <c r="SF15" s="58"/>
      <c r="SG15" s="58"/>
      <c r="SH15" s="58"/>
      <c r="SI15" s="58"/>
      <c r="SJ15" s="58"/>
      <c r="SK15" s="58"/>
      <c r="SL15" s="58"/>
      <c r="SM15" s="58"/>
      <c r="SN15" s="58"/>
      <c r="SO15" s="58"/>
      <c r="SP15" s="58"/>
      <c r="SQ15" s="58"/>
      <c r="SR15" s="58"/>
      <c r="SS15" s="58"/>
      <c r="ST15" s="58"/>
      <c r="SU15" s="58"/>
      <c r="SV15" s="58"/>
      <c r="SW15" s="58"/>
      <c r="SX15" s="58"/>
      <c r="SY15" s="58"/>
      <c r="SZ15" s="58"/>
      <c r="TA15" s="58"/>
      <c r="TB15" s="58"/>
      <c r="TC15" s="58"/>
      <c r="TD15" s="58"/>
      <c r="TE15" s="58"/>
      <c r="TF15" s="58"/>
      <c r="TG15" s="58"/>
      <c r="TH15" s="58"/>
      <c r="TI15" s="58"/>
      <c r="TJ15" s="58"/>
      <c r="TK15" s="58"/>
      <c r="TL15" s="58"/>
      <c r="TM15" s="58"/>
      <c r="TN15" s="58"/>
      <c r="TO15" s="58"/>
      <c r="TP15" s="58"/>
      <c r="TQ15" s="58"/>
      <c r="TR15" s="58"/>
      <c r="TS15" s="58"/>
      <c r="TT15" s="58"/>
      <c r="TU15" s="58"/>
      <c r="TV15" s="58"/>
      <c r="TW15" s="58"/>
      <c r="TX15" s="58"/>
      <c r="TY15" s="58"/>
      <c r="TZ15" s="58"/>
      <c r="UA15" s="58"/>
      <c r="UB15" s="58"/>
      <c r="UC15" s="58"/>
      <c r="UD15" s="58"/>
      <c r="UE15" s="58"/>
      <c r="UF15" s="58"/>
      <c r="UG15" s="58"/>
      <c r="UH15" s="58"/>
      <c r="UI15" s="58"/>
      <c r="UJ15" s="58"/>
      <c r="UK15" s="58"/>
      <c r="UL15" s="58"/>
      <c r="UM15" s="58"/>
      <c r="UN15" s="58"/>
      <c r="UO15" s="58"/>
      <c r="UP15" s="58"/>
      <c r="UQ15" s="58"/>
      <c r="UR15" s="58"/>
      <c r="US15" s="58"/>
      <c r="UT15" s="58"/>
      <c r="UU15" s="58"/>
      <c r="UV15" s="58"/>
      <c r="UW15" s="58"/>
      <c r="UX15" s="58"/>
      <c r="UY15" s="58"/>
      <c r="UZ15" s="58"/>
      <c r="VA15" s="58"/>
      <c r="VB15" s="58"/>
      <c r="VC15" s="58"/>
      <c r="VD15" s="58"/>
      <c r="VE15" s="58"/>
      <c r="VF15" s="58"/>
      <c r="VG15" s="58"/>
      <c r="VH15" s="58"/>
      <c r="VI15" s="58"/>
      <c r="VJ15" s="58"/>
      <c r="VK15" s="58"/>
      <c r="VL15" s="58"/>
      <c r="VM15" s="58"/>
      <c r="VN15" s="58"/>
      <c r="VO15" s="58"/>
      <c r="VP15" s="58"/>
      <c r="VQ15" s="58"/>
      <c r="VR15" s="58"/>
      <c r="VS15" s="58"/>
      <c r="VT15" s="58"/>
      <c r="VU15" s="58"/>
      <c r="VV15" s="58"/>
      <c r="VW15" s="58"/>
      <c r="VX15" s="58"/>
      <c r="VY15" s="58"/>
      <c r="VZ15" s="58"/>
      <c r="WA15" s="58"/>
      <c r="WB15" s="58"/>
      <c r="WC15" s="58"/>
      <c r="WD15" s="58"/>
      <c r="WE15" s="58"/>
      <c r="WF15" s="58"/>
      <c r="WG15" s="58"/>
      <c r="WH15" s="58"/>
      <c r="WI15" s="58"/>
      <c r="WJ15" s="58"/>
      <c r="WK15" s="58"/>
      <c r="WL15" s="58"/>
      <c r="WM15" s="58"/>
      <c r="WN15" s="58"/>
      <c r="WO15" s="58"/>
      <c r="WP15" s="58"/>
      <c r="WQ15" s="58"/>
      <c r="WR15" s="58"/>
      <c r="WS15" s="58"/>
      <c r="WT15" s="58"/>
      <c r="WU15" s="58"/>
      <c r="WV15" s="58"/>
      <c r="WW15" s="58"/>
      <c r="WX15" s="58"/>
      <c r="WY15" s="58"/>
      <c r="WZ15" s="58"/>
      <c r="XA15" s="58"/>
      <c r="XB15" s="58"/>
      <c r="XC15" s="58"/>
      <c r="XD15" s="58"/>
      <c r="XE15" s="58"/>
      <c r="XF15" s="58"/>
      <c r="XG15" s="58"/>
      <c r="XH15" s="58"/>
      <c r="XI15" s="58"/>
      <c r="XJ15" s="58"/>
      <c r="XK15" s="58"/>
      <c r="XL15" s="58"/>
      <c r="XM15" s="58"/>
      <c r="XN15" s="58"/>
      <c r="XO15" s="58"/>
      <c r="XP15" s="58"/>
      <c r="XQ15" s="58"/>
      <c r="XR15" s="58"/>
      <c r="XS15" s="58"/>
      <c r="XT15" s="58"/>
      <c r="XU15" s="58"/>
      <c r="XV15" s="58"/>
      <c r="XW15" s="58"/>
      <c r="XX15" s="58"/>
      <c r="XY15" s="58"/>
      <c r="XZ15" s="58"/>
      <c r="YA15" s="58"/>
      <c r="YB15" s="58"/>
      <c r="YC15" s="58"/>
      <c r="YD15" s="58"/>
      <c r="YE15" s="58"/>
      <c r="YF15" s="58"/>
      <c r="YG15" s="58"/>
      <c r="YH15" s="58"/>
      <c r="YI15" s="58"/>
      <c r="YJ15" s="58"/>
      <c r="YK15" s="58"/>
      <c r="YL15" s="58"/>
      <c r="YM15" s="58"/>
      <c r="YN15" s="58"/>
      <c r="YO15" s="58"/>
      <c r="YP15" s="58"/>
      <c r="YQ15" s="58"/>
      <c r="YR15" s="58"/>
      <c r="YS15" s="58"/>
      <c r="YT15" s="58"/>
      <c r="YU15" s="58"/>
      <c r="YV15" s="58"/>
      <c r="YW15" s="58"/>
      <c r="YX15" s="58"/>
      <c r="YY15" s="58"/>
      <c r="YZ15" s="58"/>
      <c r="ZA15" s="58"/>
      <c r="ZB15" s="58"/>
      <c r="ZC15" s="58"/>
      <c r="ZD15" s="58"/>
      <c r="ZE15" s="58"/>
      <c r="ZF15" s="58"/>
      <c r="ZG15" s="58"/>
      <c r="ZH15" s="58"/>
      <c r="ZI15" s="58"/>
      <c r="ZJ15" s="58"/>
      <c r="ZK15" s="58"/>
      <c r="ZL15" s="58"/>
      <c r="ZM15" s="58"/>
      <c r="ZN15" s="58"/>
      <c r="ZO15" s="58"/>
      <c r="ZP15" s="58"/>
      <c r="ZQ15" s="58"/>
      <c r="ZR15" s="58"/>
      <c r="ZS15" s="58"/>
      <c r="ZT15" s="58"/>
      <c r="ZU15" s="58"/>
      <c r="ZV15" s="58"/>
      <c r="ZW15" s="58"/>
      <c r="ZX15" s="58"/>
      <c r="ZY15" s="58"/>
      <c r="ZZ15" s="58"/>
      <c r="AAA15" s="58"/>
      <c r="AAB15" s="58"/>
      <c r="AAC15" s="58"/>
      <c r="AAD15" s="58"/>
      <c r="AAE15" s="58"/>
      <c r="AAF15" s="58"/>
      <c r="AAG15" s="58"/>
      <c r="AAH15" s="58"/>
      <c r="AAI15" s="58"/>
      <c r="AAJ15" s="58"/>
      <c r="AAK15" s="58"/>
      <c r="AAL15" s="58"/>
      <c r="AAM15" s="58"/>
      <c r="AAN15" s="58"/>
      <c r="AAO15" s="58"/>
      <c r="AAP15" s="58"/>
      <c r="AAQ15" s="58"/>
      <c r="AAR15" s="58"/>
      <c r="AAS15" s="58"/>
      <c r="AAT15" s="58"/>
      <c r="AAU15" s="58"/>
      <c r="AAV15" s="58"/>
      <c r="AAW15" s="58"/>
      <c r="AAX15" s="58"/>
      <c r="AAY15" s="58"/>
      <c r="AAZ15" s="58"/>
      <c r="ABA15" s="58"/>
      <c r="ABB15" s="58"/>
      <c r="ABC15" s="58"/>
      <c r="ABD15" s="58"/>
      <c r="ABE15" s="58"/>
      <c r="ABF15" s="58"/>
      <c r="ABG15" s="58"/>
      <c r="ABH15" s="58"/>
      <c r="ABI15" s="58"/>
      <c r="ABJ15" s="58"/>
      <c r="ABK15" s="58"/>
      <c r="ABL15" s="58"/>
      <c r="ABM15" s="58"/>
      <c r="ABN15" s="58"/>
      <c r="ABO15" s="58"/>
      <c r="ABP15" s="58"/>
      <c r="ABQ15" s="58"/>
      <c r="ABR15" s="58"/>
      <c r="ABS15" s="58"/>
      <c r="ABT15" s="58"/>
      <c r="ABU15" s="58"/>
      <c r="ABV15" s="58"/>
      <c r="ABW15" s="58"/>
      <c r="ABX15" s="58"/>
      <c r="ABY15" s="58"/>
      <c r="ABZ15" s="58"/>
      <c r="ACA15" s="58"/>
      <c r="ACB15" s="58"/>
      <c r="ACC15" s="58"/>
      <c r="ACD15" s="58"/>
      <c r="ACE15" s="58"/>
      <c r="ACF15" s="58"/>
      <c r="ACG15" s="58"/>
      <c r="ACH15" s="58"/>
      <c r="ACI15" s="58"/>
      <c r="ACJ15" s="58"/>
      <c r="ACK15" s="58"/>
      <c r="ACL15" s="58"/>
      <c r="ACM15" s="58"/>
      <c r="ACN15" s="58"/>
      <c r="ACO15" s="58"/>
      <c r="ACP15" s="58"/>
      <c r="ACQ15" s="58"/>
      <c r="ACR15" s="58"/>
      <c r="ACS15" s="58"/>
      <c r="ACT15" s="58"/>
      <c r="ACU15" s="58"/>
      <c r="ACV15" s="58"/>
      <c r="ACW15" s="58"/>
      <c r="ACX15" s="58"/>
      <c r="ACY15" s="58"/>
      <c r="ACZ15" s="58"/>
      <c r="ADA15" s="58"/>
      <c r="ADB15" s="58"/>
      <c r="ADC15" s="58"/>
      <c r="ADD15" s="58"/>
      <c r="ADE15" s="58"/>
      <c r="ADF15" s="58"/>
      <c r="ADG15" s="58"/>
      <c r="ADH15" s="58"/>
      <c r="ADI15" s="58"/>
      <c r="ADJ15" s="58"/>
      <c r="ADK15" s="58"/>
      <c r="ADL15" s="58"/>
      <c r="ADM15" s="58"/>
      <c r="ADN15" s="58"/>
      <c r="ADO15" s="58"/>
      <c r="ADP15" s="58"/>
      <c r="ADQ15" s="58"/>
      <c r="ADR15" s="58"/>
      <c r="ADS15" s="58"/>
      <c r="ADT15" s="58"/>
      <c r="ADU15" s="58"/>
      <c r="ADV15" s="58"/>
      <c r="ADW15" s="58"/>
      <c r="ADX15" s="58"/>
      <c r="ADY15" s="58"/>
      <c r="ADZ15" s="58"/>
      <c r="AEA15" s="58"/>
      <c r="AEB15" s="58"/>
      <c r="AEC15" s="58"/>
      <c r="AED15" s="58"/>
      <c r="AEE15" s="58"/>
      <c r="AEF15" s="58"/>
      <c r="AEG15" s="58"/>
      <c r="AEH15" s="58"/>
      <c r="AEI15" s="58"/>
      <c r="AEJ15" s="58"/>
      <c r="AEK15" s="58"/>
      <c r="AEL15" s="58"/>
      <c r="AEM15" s="58"/>
      <c r="AEN15" s="58"/>
      <c r="AEO15" s="58"/>
      <c r="AEP15" s="58"/>
      <c r="AEQ15" s="58"/>
      <c r="AER15" s="58"/>
      <c r="AES15" s="58"/>
      <c r="AET15" s="58"/>
      <c r="AEU15" s="58"/>
      <c r="AEV15" s="58"/>
      <c r="AEW15" s="58"/>
      <c r="AEX15" s="58"/>
      <c r="AEY15" s="58"/>
      <c r="AEZ15" s="58"/>
      <c r="AFA15" s="58"/>
      <c r="AFB15" s="58"/>
      <c r="AFC15" s="58"/>
      <c r="AFD15" s="58"/>
      <c r="AFE15" s="58"/>
      <c r="AFF15" s="58"/>
      <c r="AFG15" s="58"/>
      <c r="AFH15" s="58"/>
      <c r="AFI15" s="58"/>
      <c r="AFJ15" s="58"/>
      <c r="AFK15" s="58"/>
      <c r="AFL15" s="58"/>
      <c r="AFM15" s="58"/>
      <c r="AFN15" s="58"/>
      <c r="AFO15" s="58"/>
      <c r="AFP15" s="58"/>
      <c r="AFQ15" s="58"/>
      <c r="AFR15" s="58"/>
      <c r="AFS15" s="58"/>
      <c r="AFT15" s="58"/>
      <c r="AFU15" s="58"/>
      <c r="AFV15" s="58"/>
      <c r="AFW15" s="58"/>
      <c r="AFX15" s="58"/>
      <c r="AFY15" s="58"/>
      <c r="AFZ15" s="58"/>
      <c r="AGA15" s="58"/>
      <c r="AGB15" s="58"/>
      <c r="AGC15" s="58"/>
      <c r="AGD15" s="58"/>
      <c r="AGE15" s="58"/>
      <c r="AGF15" s="58"/>
      <c r="AGG15" s="58"/>
      <c r="AGH15" s="58"/>
      <c r="AGI15" s="58"/>
      <c r="AGJ15" s="58"/>
      <c r="AGK15" s="58"/>
      <c r="AGL15" s="58"/>
      <c r="AGM15" s="58"/>
      <c r="AGN15" s="58"/>
      <c r="AGO15" s="58"/>
      <c r="AGP15" s="58"/>
      <c r="AGQ15" s="58"/>
      <c r="AGR15" s="58"/>
      <c r="AGS15" s="58"/>
      <c r="AGT15" s="58"/>
      <c r="AGU15" s="58"/>
      <c r="AGV15" s="58"/>
      <c r="AGW15" s="58"/>
      <c r="AGX15" s="58"/>
      <c r="AGY15" s="58"/>
      <c r="AGZ15" s="58"/>
      <c r="AHA15" s="58"/>
      <c r="AHB15" s="58"/>
      <c r="AHC15" s="58"/>
      <c r="AHD15" s="58"/>
      <c r="AHE15" s="58"/>
      <c r="AHF15" s="58"/>
      <c r="AHG15" s="58"/>
      <c r="AHH15" s="58"/>
      <c r="AHI15" s="58"/>
      <c r="AHJ15" s="58"/>
      <c r="AHK15" s="58"/>
      <c r="AHL15" s="58"/>
      <c r="AHM15" s="58"/>
      <c r="AHN15" s="58"/>
      <c r="AHO15" s="58"/>
      <c r="AHP15" s="58"/>
      <c r="AHQ15" s="58"/>
      <c r="AHR15" s="58"/>
      <c r="AHS15" s="58"/>
      <c r="AHT15" s="58"/>
      <c r="AHU15" s="58"/>
      <c r="AHV15" s="58"/>
      <c r="AHW15" s="58"/>
      <c r="AHX15" s="58"/>
      <c r="AHY15" s="58"/>
      <c r="AHZ15" s="58"/>
      <c r="AIA15" s="58"/>
      <c r="AIB15" s="58"/>
      <c r="AIC15" s="58"/>
      <c r="AID15" s="58"/>
      <c r="AIE15" s="58"/>
      <c r="AIF15" s="58"/>
      <c r="AIG15" s="58"/>
      <c r="AIH15" s="58"/>
      <c r="AII15" s="58"/>
      <c r="AIJ15" s="58"/>
      <c r="AIK15" s="58"/>
      <c r="AIL15" s="58"/>
      <c r="AIM15" s="58"/>
      <c r="AIN15" s="58"/>
      <c r="AIO15" s="58"/>
      <c r="AIP15" s="58"/>
      <c r="AIQ15" s="58"/>
      <c r="AIR15" s="58"/>
      <c r="AIS15" s="58"/>
      <c r="AIT15" s="58"/>
      <c r="AIU15" s="58"/>
      <c r="AIV15" s="58"/>
      <c r="AIW15" s="58"/>
      <c r="AIX15" s="58"/>
      <c r="AIY15" s="58"/>
      <c r="AIZ15" s="58"/>
      <c r="AJA15" s="58"/>
      <c r="AJB15" s="58"/>
      <c r="AJC15" s="58"/>
      <c r="AJD15" s="58"/>
      <c r="AJE15" s="58"/>
      <c r="AJF15" s="58"/>
      <c r="AJG15" s="58"/>
      <c r="AJH15" s="58"/>
      <c r="AJI15" s="58"/>
      <c r="AJJ15" s="58"/>
      <c r="AJK15" s="58"/>
      <c r="AJL15" s="58"/>
      <c r="AJM15" s="58"/>
      <c r="AJN15" s="58"/>
      <c r="AJO15" s="58"/>
      <c r="AJP15" s="58"/>
      <c r="AJQ15" s="58"/>
      <c r="AJR15" s="58"/>
      <c r="AJS15" s="58"/>
      <c r="AJT15" s="58"/>
      <c r="AJU15" s="58"/>
      <c r="AJV15" s="58"/>
      <c r="AJW15" s="58"/>
      <c r="AJX15" s="58"/>
      <c r="AJY15" s="58"/>
      <c r="AJZ15" s="58"/>
      <c r="AKA15" s="58"/>
      <c r="AKB15" s="58"/>
      <c r="AKC15" s="58"/>
      <c r="AKD15" s="58"/>
      <c r="AKE15" s="58"/>
      <c r="AKF15" s="58"/>
      <c r="AKG15" s="58"/>
      <c r="AKH15" s="58"/>
      <c r="AKI15" s="58"/>
      <c r="AKJ15" s="58"/>
      <c r="AKK15" s="58"/>
      <c r="AKL15" s="58"/>
      <c r="AKM15" s="58"/>
      <c r="AKN15" s="58"/>
      <c r="AKO15" s="58"/>
      <c r="AKP15" s="58"/>
      <c r="AKQ15" s="58"/>
      <c r="AKR15" s="58"/>
      <c r="AKS15" s="58"/>
      <c r="AKT15" s="58"/>
      <c r="AKU15" s="58"/>
      <c r="AKV15" s="58"/>
      <c r="AKW15" s="58"/>
      <c r="AKX15" s="58"/>
      <c r="AKY15" s="58"/>
      <c r="AKZ15" s="58"/>
      <c r="ALA15" s="58"/>
      <c r="ALB15" s="58"/>
      <c r="ALC15" s="58"/>
      <c r="ALD15" s="58"/>
      <c r="ALE15" s="58"/>
      <c r="ALF15" s="58"/>
      <c r="ALG15" s="58"/>
      <c r="ALH15" s="58"/>
      <c r="ALI15" s="58"/>
      <c r="ALJ15" s="58"/>
      <c r="ALK15" s="58"/>
      <c r="ALL15" s="58"/>
    </row>
    <row r="16" s="41" customFormat="1" customHeight="1" spans="1:1000">
      <c r="A16" s="46" t="s">
        <v>188</v>
      </c>
      <c r="B16" s="47">
        <v>2200730206</v>
      </c>
      <c r="C16" s="46" t="s">
        <v>174</v>
      </c>
      <c r="D16" s="46" t="s">
        <v>120</v>
      </c>
      <c r="E16" s="47">
        <v>83.1</v>
      </c>
      <c r="F16" s="47">
        <v>166.73</v>
      </c>
      <c r="G16" s="47">
        <v>14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6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  <c r="IX16" s="58"/>
      <c r="IY16" s="58"/>
      <c r="IZ16" s="58"/>
      <c r="JA16" s="58"/>
      <c r="JB16" s="58"/>
      <c r="JC16" s="58"/>
      <c r="JD16" s="58"/>
      <c r="JE16" s="58"/>
      <c r="JF16" s="58"/>
      <c r="JG16" s="58"/>
      <c r="JH16" s="58"/>
      <c r="JI16" s="58"/>
      <c r="JJ16" s="58"/>
      <c r="JK16" s="58"/>
      <c r="JL16" s="58"/>
      <c r="JM16" s="58"/>
      <c r="JN16" s="58"/>
      <c r="JO16" s="58"/>
      <c r="JP16" s="58"/>
      <c r="JQ16" s="58"/>
      <c r="JR16" s="58"/>
      <c r="JS16" s="58"/>
      <c r="JT16" s="58"/>
      <c r="JU16" s="58"/>
      <c r="JV16" s="58"/>
      <c r="JW16" s="58"/>
      <c r="JX16" s="58"/>
      <c r="JY16" s="58"/>
      <c r="JZ16" s="58"/>
      <c r="KA16" s="58"/>
      <c r="KB16" s="58"/>
      <c r="KC16" s="58"/>
      <c r="KD16" s="58"/>
      <c r="KE16" s="58"/>
      <c r="KF16" s="58"/>
      <c r="KG16" s="58"/>
      <c r="KH16" s="58"/>
      <c r="KI16" s="58"/>
      <c r="KJ16" s="58"/>
      <c r="KK16" s="58"/>
      <c r="KL16" s="58"/>
      <c r="KM16" s="58"/>
      <c r="KN16" s="58"/>
      <c r="KO16" s="58"/>
      <c r="KP16" s="58"/>
      <c r="KQ16" s="58"/>
      <c r="KR16" s="58"/>
      <c r="KS16" s="58"/>
      <c r="KT16" s="58"/>
      <c r="KU16" s="58"/>
      <c r="KV16" s="58"/>
      <c r="KW16" s="58"/>
      <c r="KX16" s="58"/>
      <c r="KY16" s="58"/>
      <c r="KZ16" s="58"/>
      <c r="LA16" s="58"/>
      <c r="LB16" s="58"/>
      <c r="LC16" s="58"/>
      <c r="LD16" s="58"/>
      <c r="LE16" s="58"/>
      <c r="LF16" s="58"/>
      <c r="LG16" s="58"/>
      <c r="LH16" s="58"/>
      <c r="LI16" s="58"/>
      <c r="LJ16" s="58"/>
      <c r="LK16" s="58"/>
      <c r="LL16" s="58"/>
      <c r="LM16" s="58"/>
      <c r="LN16" s="58"/>
      <c r="LO16" s="58"/>
      <c r="LP16" s="58"/>
      <c r="LQ16" s="58"/>
      <c r="LR16" s="58"/>
      <c r="LS16" s="58"/>
      <c r="LT16" s="58"/>
      <c r="LU16" s="58"/>
      <c r="LV16" s="58"/>
      <c r="LW16" s="58"/>
      <c r="LX16" s="58"/>
      <c r="LY16" s="58"/>
      <c r="LZ16" s="58"/>
      <c r="MA16" s="58"/>
      <c r="MB16" s="58"/>
      <c r="MC16" s="58"/>
      <c r="MD16" s="58"/>
      <c r="ME16" s="58"/>
      <c r="MF16" s="58"/>
      <c r="MG16" s="58"/>
      <c r="MH16" s="58"/>
      <c r="MI16" s="58"/>
      <c r="MJ16" s="58"/>
      <c r="MK16" s="58"/>
      <c r="ML16" s="58"/>
      <c r="MM16" s="58"/>
      <c r="MN16" s="58"/>
      <c r="MO16" s="58"/>
      <c r="MP16" s="58"/>
      <c r="MQ16" s="58"/>
      <c r="MR16" s="58"/>
      <c r="MS16" s="58"/>
      <c r="MT16" s="58"/>
      <c r="MU16" s="58"/>
      <c r="MV16" s="58"/>
      <c r="MW16" s="58"/>
      <c r="MX16" s="58"/>
      <c r="MY16" s="58"/>
      <c r="MZ16" s="58"/>
      <c r="NA16" s="58"/>
      <c r="NB16" s="58"/>
      <c r="NC16" s="58"/>
      <c r="ND16" s="58"/>
      <c r="NE16" s="58"/>
      <c r="NF16" s="58"/>
      <c r="NG16" s="58"/>
      <c r="NH16" s="58"/>
      <c r="NI16" s="58"/>
      <c r="NJ16" s="58"/>
      <c r="NK16" s="58"/>
      <c r="NL16" s="58"/>
      <c r="NM16" s="58"/>
      <c r="NN16" s="58"/>
      <c r="NO16" s="58"/>
      <c r="NP16" s="58"/>
      <c r="NQ16" s="58"/>
      <c r="NR16" s="58"/>
      <c r="NS16" s="58"/>
      <c r="NT16" s="58"/>
      <c r="NU16" s="58"/>
      <c r="NV16" s="58"/>
      <c r="NW16" s="58"/>
      <c r="NX16" s="58"/>
      <c r="NY16" s="58"/>
      <c r="NZ16" s="58"/>
      <c r="OA16" s="58"/>
      <c r="OB16" s="58"/>
      <c r="OC16" s="58"/>
      <c r="OD16" s="58"/>
      <c r="OE16" s="58"/>
      <c r="OF16" s="58"/>
      <c r="OG16" s="58"/>
      <c r="OH16" s="58"/>
      <c r="OI16" s="58"/>
      <c r="OJ16" s="58"/>
      <c r="OK16" s="58"/>
      <c r="OL16" s="58"/>
      <c r="OM16" s="58"/>
      <c r="ON16" s="58"/>
      <c r="OO16" s="58"/>
      <c r="OP16" s="58"/>
      <c r="OQ16" s="58"/>
      <c r="OR16" s="58"/>
      <c r="OS16" s="58"/>
      <c r="OT16" s="58"/>
      <c r="OU16" s="58"/>
      <c r="OV16" s="58"/>
      <c r="OW16" s="58"/>
      <c r="OX16" s="58"/>
      <c r="OY16" s="58"/>
      <c r="OZ16" s="58"/>
      <c r="PA16" s="58"/>
      <c r="PB16" s="58"/>
      <c r="PC16" s="58"/>
      <c r="PD16" s="58"/>
      <c r="PE16" s="58"/>
      <c r="PF16" s="58"/>
      <c r="PG16" s="58"/>
      <c r="PH16" s="58"/>
      <c r="PI16" s="58"/>
      <c r="PJ16" s="58"/>
      <c r="PK16" s="58"/>
      <c r="PL16" s="58"/>
      <c r="PM16" s="58"/>
      <c r="PN16" s="58"/>
      <c r="PO16" s="58"/>
      <c r="PP16" s="58"/>
      <c r="PQ16" s="58"/>
      <c r="PR16" s="58"/>
      <c r="PS16" s="58"/>
      <c r="PT16" s="58"/>
      <c r="PU16" s="58"/>
      <c r="PV16" s="58"/>
      <c r="PW16" s="58"/>
      <c r="PX16" s="58"/>
      <c r="PY16" s="58"/>
      <c r="PZ16" s="58"/>
      <c r="QA16" s="58"/>
      <c r="QB16" s="58"/>
      <c r="QC16" s="58"/>
      <c r="QD16" s="58"/>
      <c r="QE16" s="58"/>
      <c r="QF16" s="58"/>
      <c r="QG16" s="58"/>
      <c r="QH16" s="58"/>
      <c r="QI16" s="58"/>
      <c r="QJ16" s="58"/>
      <c r="QK16" s="58"/>
      <c r="QL16" s="58"/>
      <c r="QM16" s="58"/>
      <c r="QN16" s="58"/>
      <c r="QO16" s="58"/>
      <c r="QP16" s="58"/>
      <c r="QQ16" s="58"/>
      <c r="QR16" s="58"/>
      <c r="QS16" s="58"/>
      <c r="QT16" s="58"/>
      <c r="QU16" s="58"/>
      <c r="QV16" s="58"/>
      <c r="QW16" s="58"/>
      <c r="QX16" s="58"/>
      <c r="QY16" s="58"/>
      <c r="QZ16" s="58"/>
      <c r="RA16" s="58"/>
      <c r="RB16" s="58"/>
      <c r="RC16" s="58"/>
      <c r="RD16" s="58"/>
      <c r="RE16" s="58"/>
      <c r="RF16" s="58"/>
      <c r="RG16" s="58"/>
      <c r="RH16" s="58"/>
      <c r="RI16" s="58"/>
      <c r="RJ16" s="58"/>
      <c r="RK16" s="58"/>
      <c r="RL16" s="58"/>
      <c r="RM16" s="58"/>
      <c r="RN16" s="58"/>
      <c r="RO16" s="58"/>
      <c r="RP16" s="58"/>
      <c r="RQ16" s="58"/>
      <c r="RR16" s="58"/>
      <c r="RS16" s="58"/>
      <c r="RT16" s="58"/>
      <c r="RU16" s="58"/>
      <c r="RV16" s="58"/>
      <c r="RW16" s="58"/>
      <c r="RX16" s="58"/>
      <c r="RY16" s="58"/>
      <c r="RZ16" s="58"/>
      <c r="SA16" s="58"/>
      <c r="SB16" s="58"/>
      <c r="SC16" s="58"/>
      <c r="SD16" s="58"/>
      <c r="SE16" s="58"/>
      <c r="SF16" s="58"/>
      <c r="SG16" s="58"/>
      <c r="SH16" s="58"/>
      <c r="SI16" s="58"/>
      <c r="SJ16" s="58"/>
      <c r="SK16" s="58"/>
      <c r="SL16" s="58"/>
      <c r="SM16" s="58"/>
      <c r="SN16" s="58"/>
      <c r="SO16" s="58"/>
      <c r="SP16" s="58"/>
      <c r="SQ16" s="58"/>
      <c r="SR16" s="58"/>
      <c r="SS16" s="58"/>
      <c r="ST16" s="58"/>
      <c r="SU16" s="58"/>
      <c r="SV16" s="58"/>
      <c r="SW16" s="58"/>
      <c r="SX16" s="58"/>
      <c r="SY16" s="58"/>
      <c r="SZ16" s="58"/>
      <c r="TA16" s="58"/>
      <c r="TB16" s="58"/>
      <c r="TC16" s="58"/>
      <c r="TD16" s="58"/>
      <c r="TE16" s="58"/>
      <c r="TF16" s="58"/>
      <c r="TG16" s="58"/>
      <c r="TH16" s="58"/>
      <c r="TI16" s="58"/>
      <c r="TJ16" s="58"/>
      <c r="TK16" s="58"/>
      <c r="TL16" s="58"/>
      <c r="TM16" s="58"/>
      <c r="TN16" s="58"/>
      <c r="TO16" s="58"/>
      <c r="TP16" s="58"/>
      <c r="TQ16" s="58"/>
      <c r="TR16" s="58"/>
      <c r="TS16" s="58"/>
      <c r="TT16" s="58"/>
      <c r="TU16" s="58"/>
      <c r="TV16" s="58"/>
      <c r="TW16" s="58"/>
      <c r="TX16" s="58"/>
      <c r="TY16" s="58"/>
      <c r="TZ16" s="58"/>
      <c r="UA16" s="58"/>
      <c r="UB16" s="58"/>
      <c r="UC16" s="58"/>
      <c r="UD16" s="58"/>
      <c r="UE16" s="58"/>
      <c r="UF16" s="58"/>
      <c r="UG16" s="58"/>
      <c r="UH16" s="58"/>
      <c r="UI16" s="58"/>
      <c r="UJ16" s="58"/>
      <c r="UK16" s="58"/>
      <c r="UL16" s="58"/>
      <c r="UM16" s="58"/>
      <c r="UN16" s="58"/>
      <c r="UO16" s="58"/>
      <c r="UP16" s="58"/>
      <c r="UQ16" s="58"/>
      <c r="UR16" s="58"/>
      <c r="US16" s="58"/>
      <c r="UT16" s="58"/>
      <c r="UU16" s="58"/>
      <c r="UV16" s="58"/>
      <c r="UW16" s="58"/>
      <c r="UX16" s="58"/>
      <c r="UY16" s="58"/>
      <c r="UZ16" s="58"/>
      <c r="VA16" s="58"/>
      <c r="VB16" s="58"/>
      <c r="VC16" s="58"/>
      <c r="VD16" s="58"/>
      <c r="VE16" s="58"/>
      <c r="VF16" s="58"/>
      <c r="VG16" s="58"/>
      <c r="VH16" s="58"/>
      <c r="VI16" s="58"/>
      <c r="VJ16" s="58"/>
      <c r="VK16" s="58"/>
      <c r="VL16" s="58"/>
      <c r="VM16" s="58"/>
      <c r="VN16" s="58"/>
      <c r="VO16" s="58"/>
      <c r="VP16" s="58"/>
      <c r="VQ16" s="58"/>
      <c r="VR16" s="58"/>
      <c r="VS16" s="58"/>
      <c r="VT16" s="58"/>
      <c r="VU16" s="58"/>
      <c r="VV16" s="58"/>
      <c r="VW16" s="58"/>
      <c r="VX16" s="58"/>
      <c r="VY16" s="58"/>
      <c r="VZ16" s="58"/>
      <c r="WA16" s="58"/>
      <c r="WB16" s="58"/>
      <c r="WC16" s="58"/>
      <c r="WD16" s="58"/>
      <c r="WE16" s="58"/>
      <c r="WF16" s="58"/>
      <c r="WG16" s="58"/>
      <c r="WH16" s="58"/>
      <c r="WI16" s="58"/>
      <c r="WJ16" s="58"/>
      <c r="WK16" s="58"/>
      <c r="WL16" s="58"/>
      <c r="WM16" s="58"/>
      <c r="WN16" s="58"/>
      <c r="WO16" s="58"/>
      <c r="WP16" s="58"/>
      <c r="WQ16" s="58"/>
      <c r="WR16" s="58"/>
      <c r="WS16" s="58"/>
      <c r="WT16" s="58"/>
      <c r="WU16" s="58"/>
      <c r="WV16" s="58"/>
      <c r="WW16" s="58"/>
      <c r="WX16" s="58"/>
      <c r="WY16" s="58"/>
      <c r="WZ16" s="58"/>
      <c r="XA16" s="58"/>
      <c r="XB16" s="58"/>
      <c r="XC16" s="58"/>
      <c r="XD16" s="58"/>
      <c r="XE16" s="58"/>
      <c r="XF16" s="58"/>
      <c r="XG16" s="58"/>
      <c r="XH16" s="58"/>
      <c r="XI16" s="58"/>
      <c r="XJ16" s="58"/>
      <c r="XK16" s="58"/>
      <c r="XL16" s="58"/>
      <c r="XM16" s="58"/>
      <c r="XN16" s="58"/>
      <c r="XO16" s="58"/>
      <c r="XP16" s="58"/>
      <c r="XQ16" s="58"/>
      <c r="XR16" s="58"/>
      <c r="XS16" s="58"/>
      <c r="XT16" s="58"/>
      <c r="XU16" s="58"/>
      <c r="XV16" s="58"/>
      <c r="XW16" s="58"/>
      <c r="XX16" s="58"/>
      <c r="XY16" s="58"/>
      <c r="XZ16" s="58"/>
      <c r="YA16" s="58"/>
      <c r="YB16" s="58"/>
      <c r="YC16" s="58"/>
      <c r="YD16" s="58"/>
      <c r="YE16" s="58"/>
      <c r="YF16" s="58"/>
      <c r="YG16" s="58"/>
      <c r="YH16" s="58"/>
      <c r="YI16" s="58"/>
      <c r="YJ16" s="58"/>
      <c r="YK16" s="58"/>
      <c r="YL16" s="58"/>
      <c r="YM16" s="58"/>
      <c r="YN16" s="58"/>
      <c r="YO16" s="58"/>
      <c r="YP16" s="58"/>
      <c r="YQ16" s="58"/>
      <c r="YR16" s="58"/>
      <c r="YS16" s="58"/>
      <c r="YT16" s="58"/>
      <c r="YU16" s="58"/>
      <c r="YV16" s="58"/>
      <c r="YW16" s="58"/>
      <c r="YX16" s="58"/>
      <c r="YY16" s="58"/>
      <c r="YZ16" s="58"/>
      <c r="ZA16" s="58"/>
      <c r="ZB16" s="58"/>
      <c r="ZC16" s="58"/>
      <c r="ZD16" s="58"/>
      <c r="ZE16" s="58"/>
      <c r="ZF16" s="58"/>
      <c r="ZG16" s="58"/>
      <c r="ZH16" s="58"/>
      <c r="ZI16" s="58"/>
      <c r="ZJ16" s="58"/>
      <c r="ZK16" s="58"/>
      <c r="ZL16" s="58"/>
      <c r="ZM16" s="58"/>
      <c r="ZN16" s="58"/>
      <c r="ZO16" s="58"/>
      <c r="ZP16" s="58"/>
      <c r="ZQ16" s="58"/>
      <c r="ZR16" s="58"/>
      <c r="ZS16" s="58"/>
      <c r="ZT16" s="58"/>
      <c r="ZU16" s="58"/>
      <c r="ZV16" s="58"/>
      <c r="ZW16" s="58"/>
      <c r="ZX16" s="58"/>
      <c r="ZY16" s="58"/>
      <c r="ZZ16" s="58"/>
      <c r="AAA16" s="58"/>
      <c r="AAB16" s="58"/>
      <c r="AAC16" s="58"/>
      <c r="AAD16" s="58"/>
      <c r="AAE16" s="58"/>
      <c r="AAF16" s="58"/>
      <c r="AAG16" s="58"/>
      <c r="AAH16" s="58"/>
      <c r="AAI16" s="58"/>
      <c r="AAJ16" s="58"/>
      <c r="AAK16" s="58"/>
      <c r="AAL16" s="58"/>
      <c r="AAM16" s="58"/>
      <c r="AAN16" s="58"/>
      <c r="AAO16" s="58"/>
      <c r="AAP16" s="58"/>
      <c r="AAQ16" s="58"/>
      <c r="AAR16" s="58"/>
      <c r="AAS16" s="58"/>
      <c r="AAT16" s="58"/>
      <c r="AAU16" s="58"/>
      <c r="AAV16" s="58"/>
      <c r="AAW16" s="58"/>
      <c r="AAX16" s="58"/>
      <c r="AAY16" s="58"/>
      <c r="AAZ16" s="58"/>
      <c r="ABA16" s="58"/>
      <c r="ABB16" s="58"/>
      <c r="ABC16" s="58"/>
      <c r="ABD16" s="58"/>
      <c r="ABE16" s="58"/>
      <c r="ABF16" s="58"/>
      <c r="ABG16" s="58"/>
      <c r="ABH16" s="58"/>
      <c r="ABI16" s="58"/>
      <c r="ABJ16" s="58"/>
      <c r="ABK16" s="58"/>
      <c r="ABL16" s="58"/>
      <c r="ABM16" s="58"/>
      <c r="ABN16" s="58"/>
      <c r="ABO16" s="58"/>
      <c r="ABP16" s="58"/>
      <c r="ABQ16" s="58"/>
      <c r="ABR16" s="58"/>
      <c r="ABS16" s="58"/>
      <c r="ABT16" s="58"/>
      <c r="ABU16" s="58"/>
      <c r="ABV16" s="58"/>
      <c r="ABW16" s="58"/>
      <c r="ABX16" s="58"/>
      <c r="ABY16" s="58"/>
      <c r="ABZ16" s="58"/>
      <c r="ACA16" s="58"/>
      <c r="ACB16" s="58"/>
      <c r="ACC16" s="58"/>
      <c r="ACD16" s="58"/>
      <c r="ACE16" s="58"/>
      <c r="ACF16" s="58"/>
      <c r="ACG16" s="58"/>
      <c r="ACH16" s="58"/>
      <c r="ACI16" s="58"/>
      <c r="ACJ16" s="58"/>
      <c r="ACK16" s="58"/>
      <c r="ACL16" s="58"/>
      <c r="ACM16" s="58"/>
      <c r="ACN16" s="58"/>
      <c r="ACO16" s="58"/>
      <c r="ACP16" s="58"/>
      <c r="ACQ16" s="58"/>
      <c r="ACR16" s="58"/>
      <c r="ACS16" s="58"/>
      <c r="ACT16" s="58"/>
      <c r="ACU16" s="58"/>
      <c r="ACV16" s="58"/>
      <c r="ACW16" s="58"/>
      <c r="ACX16" s="58"/>
      <c r="ACY16" s="58"/>
      <c r="ACZ16" s="58"/>
      <c r="ADA16" s="58"/>
      <c r="ADB16" s="58"/>
      <c r="ADC16" s="58"/>
      <c r="ADD16" s="58"/>
      <c r="ADE16" s="58"/>
      <c r="ADF16" s="58"/>
      <c r="ADG16" s="58"/>
      <c r="ADH16" s="58"/>
      <c r="ADI16" s="58"/>
      <c r="ADJ16" s="58"/>
      <c r="ADK16" s="58"/>
      <c r="ADL16" s="58"/>
      <c r="ADM16" s="58"/>
      <c r="ADN16" s="58"/>
      <c r="ADO16" s="58"/>
      <c r="ADP16" s="58"/>
      <c r="ADQ16" s="58"/>
      <c r="ADR16" s="58"/>
      <c r="ADS16" s="58"/>
      <c r="ADT16" s="58"/>
      <c r="ADU16" s="58"/>
      <c r="ADV16" s="58"/>
      <c r="ADW16" s="58"/>
      <c r="ADX16" s="58"/>
      <c r="ADY16" s="58"/>
      <c r="ADZ16" s="58"/>
      <c r="AEA16" s="58"/>
      <c r="AEB16" s="58"/>
      <c r="AEC16" s="58"/>
      <c r="AED16" s="58"/>
      <c r="AEE16" s="58"/>
      <c r="AEF16" s="58"/>
      <c r="AEG16" s="58"/>
      <c r="AEH16" s="58"/>
      <c r="AEI16" s="58"/>
      <c r="AEJ16" s="58"/>
      <c r="AEK16" s="58"/>
      <c r="AEL16" s="58"/>
      <c r="AEM16" s="58"/>
      <c r="AEN16" s="58"/>
      <c r="AEO16" s="58"/>
      <c r="AEP16" s="58"/>
      <c r="AEQ16" s="58"/>
      <c r="AER16" s="58"/>
      <c r="AES16" s="58"/>
      <c r="AET16" s="58"/>
      <c r="AEU16" s="58"/>
      <c r="AEV16" s="58"/>
      <c r="AEW16" s="58"/>
      <c r="AEX16" s="58"/>
      <c r="AEY16" s="58"/>
      <c r="AEZ16" s="58"/>
      <c r="AFA16" s="58"/>
      <c r="AFB16" s="58"/>
      <c r="AFC16" s="58"/>
      <c r="AFD16" s="58"/>
      <c r="AFE16" s="58"/>
      <c r="AFF16" s="58"/>
      <c r="AFG16" s="58"/>
      <c r="AFH16" s="58"/>
      <c r="AFI16" s="58"/>
      <c r="AFJ16" s="58"/>
      <c r="AFK16" s="58"/>
      <c r="AFL16" s="58"/>
      <c r="AFM16" s="58"/>
      <c r="AFN16" s="58"/>
      <c r="AFO16" s="58"/>
      <c r="AFP16" s="58"/>
      <c r="AFQ16" s="58"/>
      <c r="AFR16" s="58"/>
      <c r="AFS16" s="58"/>
      <c r="AFT16" s="58"/>
      <c r="AFU16" s="58"/>
      <c r="AFV16" s="58"/>
      <c r="AFW16" s="58"/>
      <c r="AFX16" s="58"/>
      <c r="AFY16" s="58"/>
      <c r="AFZ16" s="58"/>
      <c r="AGA16" s="58"/>
      <c r="AGB16" s="58"/>
      <c r="AGC16" s="58"/>
      <c r="AGD16" s="58"/>
      <c r="AGE16" s="58"/>
      <c r="AGF16" s="58"/>
      <c r="AGG16" s="58"/>
      <c r="AGH16" s="58"/>
      <c r="AGI16" s="58"/>
      <c r="AGJ16" s="58"/>
      <c r="AGK16" s="58"/>
      <c r="AGL16" s="58"/>
      <c r="AGM16" s="58"/>
      <c r="AGN16" s="58"/>
      <c r="AGO16" s="58"/>
      <c r="AGP16" s="58"/>
      <c r="AGQ16" s="58"/>
      <c r="AGR16" s="58"/>
      <c r="AGS16" s="58"/>
      <c r="AGT16" s="58"/>
      <c r="AGU16" s="58"/>
      <c r="AGV16" s="58"/>
      <c r="AGW16" s="58"/>
      <c r="AGX16" s="58"/>
      <c r="AGY16" s="58"/>
      <c r="AGZ16" s="58"/>
      <c r="AHA16" s="58"/>
      <c r="AHB16" s="58"/>
      <c r="AHC16" s="58"/>
      <c r="AHD16" s="58"/>
      <c r="AHE16" s="58"/>
      <c r="AHF16" s="58"/>
      <c r="AHG16" s="58"/>
      <c r="AHH16" s="58"/>
      <c r="AHI16" s="58"/>
      <c r="AHJ16" s="58"/>
      <c r="AHK16" s="58"/>
      <c r="AHL16" s="58"/>
      <c r="AHM16" s="58"/>
      <c r="AHN16" s="58"/>
      <c r="AHO16" s="58"/>
      <c r="AHP16" s="58"/>
      <c r="AHQ16" s="58"/>
      <c r="AHR16" s="58"/>
      <c r="AHS16" s="58"/>
      <c r="AHT16" s="58"/>
      <c r="AHU16" s="58"/>
      <c r="AHV16" s="58"/>
      <c r="AHW16" s="58"/>
      <c r="AHX16" s="58"/>
      <c r="AHY16" s="58"/>
      <c r="AHZ16" s="58"/>
      <c r="AIA16" s="58"/>
      <c r="AIB16" s="58"/>
      <c r="AIC16" s="58"/>
      <c r="AID16" s="58"/>
      <c r="AIE16" s="58"/>
      <c r="AIF16" s="58"/>
      <c r="AIG16" s="58"/>
      <c r="AIH16" s="58"/>
      <c r="AII16" s="58"/>
      <c r="AIJ16" s="58"/>
      <c r="AIK16" s="58"/>
      <c r="AIL16" s="58"/>
      <c r="AIM16" s="58"/>
      <c r="AIN16" s="58"/>
      <c r="AIO16" s="58"/>
      <c r="AIP16" s="58"/>
      <c r="AIQ16" s="58"/>
      <c r="AIR16" s="58"/>
      <c r="AIS16" s="58"/>
      <c r="AIT16" s="58"/>
      <c r="AIU16" s="58"/>
      <c r="AIV16" s="58"/>
      <c r="AIW16" s="58"/>
      <c r="AIX16" s="58"/>
      <c r="AIY16" s="58"/>
      <c r="AIZ16" s="58"/>
      <c r="AJA16" s="58"/>
      <c r="AJB16" s="58"/>
      <c r="AJC16" s="58"/>
      <c r="AJD16" s="58"/>
      <c r="AJE16" s="58"/>
      <c r="AJF16" s="58"/>
      <c r="AJG16" s="58"/>
      <c r="AJH16" s="58"/>
      <c r="AJI16" s="58"/>
      <c r="AJJ16" s="58"/>
      <c r="AJK16" s="58"/>
      <c r="AJL16" s="58"/>
      <c r="AJM16" s="58"/>
      <c r="AJN16" s="58"/>
      <c r="AJO16" s="58"/>
      <c r="AJP16" s="58"/>
      <c r="AJQ16" s="58"/>
      <c r="AJR16" s="58"/>
      <c r="AJS16" s="58"/>
      <c r="AJT16" s="58"/>
      <c r="AJU16" s="58"/>
      <c r="AJV16" s="58"/>
      <c r="AJW16" s="58"/>
      <c r="AJX16" s="58"/>
      <c r="AJY16" s="58"/>
      <c r="AJZ16" s="58"/>
      <c r="AKA16" s="58"/>
      <c r="AKB16" s="58"/>
      <c r="AKC16" s="58"/>
      <c r="AKD16" s="58"/>
      <c r="AKE16" s="58"/>
      <c r="AKF16" s="58"/>
      <c r="AKG16" s="58"/>
      <c r="AKH16" s="58"/>
      <c r="AKI16" s="58"/>
      <c r="AKJ16" s="58"/>
      <c r="AKK16" s="58"/>
      <c r="AKL16" s="58"/>
      <c r="AKM16" s="58"/>
      <c r="AKN16" s="58"/>
      <c r="AKO16" s="58"/>
      <c r="AKP16" s="58"/>
      <c r="AKQ16" s="58"/>
      <c r="AKR16" s="58"/>
      <c r="AKS16" s="58"/>
      <c r="AKT16" s="58"/>
      <c r="AKU16" s="58"/>
      <c r="AKV16" s="58"/>
      <c r="AKW16" s="58"/>
      <c r="AKX16" s="58"/>
      <c r="AKY16" s="58"/>
      <c r="AKZ16" s="58"/>
      <c r="ALA16" s="58"/>
      <c r="ALB16" s="58"/>
      <c r="ALC16" s="58"/>
      <c r="ALD16" s="58"/>
      <c r="ALE16" s="58"/>
      <c r="ALF16" s="58"/>
      <c r="ALG16" s="58"/>
      <c r="ALH16" s="58"/>
      <c r="ALI16" s="58"/>
      <c r="ALJ16" s="58"/>
      <c r="ALK16" s="58"/>
      <c r="ALL16" s="58"/>
    </row>
    <row r="17" s="41" customFormat="1" customHeight="1" spans="1:1000">
      <c r="A17" s="46" t="s">
        <v>189</v>
      </c>
      <c r="B17" s="47">
        <v>2200730106</v>
      </c>
      <c r="C17" s="46" t="s">
        <v>179</v>
      </c>
      <c r="D17" s="46" t="s">
        <v>120</v>
      </c>
      <c r="E17" s="47">
        <v>81.96</v>
      </c>
      <c r="F17" s="47">
        <v>164.42</v>
      </c>
      <c r="G17" s="47">
        <v>15</v>
      </c>
      <c r="H17" s="46"/>
      <c r="I17" s="46"/>
      <c r="J17" s="46"/>
      <c r="K17" s="46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6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JO17" s="58"/>
      <c r="JP17" s="58"/>
      <c r="JQ17" s="58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8"/>
      <c r="KC17" s="58"/>
      <c r="KD17" s="58"/>
      <c r="KE17" s="58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8"/>
      <c r="KQ17" s="58"/>
      <c r="KR17" s="58"/>
      <c r="KS17" s="58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8"/>
      <c r="LE17" s="58"/>
      <c r="LF17" s="58"/>
      <c r="LG17" s="58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8"/>
      <c r="LS17" s="58"/>
      <c r="LT17" s="58"/>
      <c r="LU17" s="58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8"/>
      <c r="MG17" s="58"/>
      <c r="MH17" s="58"/>
      <c r="MI17" s="58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8"/>
      <c r="MU17" s="58"/>
      <c r="MV17" s="58"/>
      <c r="MW17" s="58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8"/>
      <c r="NI17" s="58"/>
      <c r="NJ17" s="58"/>
      <c r="NK17" s="58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8"/>
      <c r="NW17" s="58"/>
      <c r="NX17" s="58"/>
      <c r="NY17" s="58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8"/>
      <c r="OK17" s="58"/>
      <c r="OL17" s="58"/>
      <c r="OM17" s="58"/>
      <c r="ON17" s="58"/>
      <c r="OO17" s="58"/>
      <c r="OP17" s="58"/>
      <c r="OQ17" s="58"/>
      <c r="OR17" s="58"/>
      <c r="OS17" s="58"/>
      <c r="OT17" s="58"/>
      <c r="OU17" s="58"/>
      <c r="OV17" s="58"/>
      <c r="OW17" s="58"/>
      <c r="OX17" s="58"/>
      <c r="OY17" s="58"/>
      <c r="OZ17" s="58"/>
      <c r="PA17" s="58"/>
      <c r="PB17" s="58"/>
      <c r="PC17" s="58"/>
      <c r="PD17" s="58"/>
      <c r="PE17" s="58"/>
      <c r="PF17" s="58"/>
      <c r="PG17" s="58"/>
      <c r="PH17" s="58"/>
      <c r="PI17" s="58"/>
      <c r="PJ17" s="58"/>
      <c r="PK17" s="58"/>
      <c r="PL17" s="58"/>
      <c r="PM17" s="58"/>
      <c r="PN17" s="58"/>
      <c r="PO17" s="58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8"/>
      <c r="QA17" s="58"/>
      <c r="QB17" s="58"/>
      <c r="QC17" s="58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8"/>
      <c r="QO17" s="58"/>
      <c r="QP17" s="58"/>
      <c r="QQ17" s="58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8"/>
      <c r="RC17" s="58"/>
      <c r="RD17" s="58"/>
      <c r="RE17" s="58"/>
      <c r="RF17" s="58"/>
      <c r="RG17" s="58"/>
      <c r="RH17" s="58"/>
      <c r="RI17" s="58"/>
      <c r="RJ17" s="58"/>
      <c r="RK17" s="58"/>
      <c r="RL17" s="58"/>
      <c r="RM17" s="58"/>
      <c r="RN17" s="58"/>
      <c r="RO17" s="58"/>
      <c r="RP17" s="58"/>
      <c r="RQ17" s="58"/>
      <c r="RR17" s="58"/>
      <c r="RS17" s="58"/>
      <c r="RT17" s="58"/>
      <c r="RU17" s="58"/>
      <c r="RV17" s="58"/>
      <c r="RW17" s="58"/>
      <c r="RX17" s="58"/>
      <c r="RY17" s="58"/>
      <c r="RZ17" s="58"/>
      <c r="SA17" s="58"/>
      <c r="SB17" s="58"/>
      <c r="SC17" s="58"/>
      <c r="SD17" s="58"/>
      <c r="SE17" s="58"/>
      <c r="SF17" s="58"/>
      <c r="SG17" s="58"/>
      <c r="SH17" s="58"/>
      <c r="SI17" s="58"/>
      <c r="SJ17" s="58"/>
      <c r="SK17" s="58"/>
      <c r="SL17" s="58"/>
      <c r="SM17" s="58"/>
      <c r="SN17" s="58"/>
      <c r="SO17" s="58"/>
      <c r="SP17" s="58"/>
      <c r="SQ17" s="58"/>
      <c r="SR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TK17" s="58"/>
      <c r="TL17" s="58"/>
      <c r="TM17" s="58"/>
      <c r="TN17" s="58"/>
      <c r="TO17" s="58"/>
      <c r="TP17" s="58"/>
      <c r="TQ17" s="58"/>
      <c r="TR17" s="58"/>
      <c r="TS17" s="58"/>
      <c r="TT17" s="58"/>
      <c r="TU17" s="58"/>
      <c r="TV17" s="58"/>
      <c r="TW17" s="58"/>
      <c r="TX17" s="58"/>
      <c r="TY17" s="58"/>
      <c r="TZ17" s="58"/>
      <c r="UA17" s="58"/>
      <c r="UB17" s="58"/>
      <c r="UC17" s="58"/>
      <c r="UD17" s="58"/>
      <c r="UE17" s="58"/>
      <c r="UF17" s="58"/>
      <c r="UG17" s="58"/>
      <c r="UH17" s="58"/>
      <c r="UI17" s="58"/>
      <c r="UJ17" s="58"/>
      <c r="UK17" s="58"/>
      <c r="UL17" s="58"/>
      <c r="UM17" s="58"/>
      <c r="UN17" s="58"/>
      <c r="UO17" s="58"/>
      <c r="UP17" s="58"/>
      <c r="UQ17" s="58"/>
      <c r="UR17" s="58"/>
      <c r="US17" s="58"/>
      <c r="UT17" s="58"/>
      <c r="UU17" s="58"/>
      <c r="UV17" s="58"/>
      <c r="UW17" s="58"/>
      <c r="UX17" s="58"/>
      <c r="UY17" s="58"/>
      <c r="UZ17" s="58"/>
      <c r="VA17" s="58"/>
      <c r="VB17" s="58"/>
      <c r="VC17" s="58"/>
      <c r="VD17" s="58"/>
      <c r="VE17" s="58"/>
      <c r="VF17" s="58"/>
      <c r="VG17" s="58"/>
      <c r="VH17" s="58"/>
      <c r="VI17" s="58"/>
      <c r="VJ17" s="58"/>
      <c r="VK17" s="58"/>
      <c r="VL17" s="58"/>
      <c r="VM17" s="58"/>
      <c r="VN17" s="58"/>
      <c r="VO17" s="58"/>
      <c r="VP17" s="58"/>
      <c r="VQ17" s="58"/>
      <c r="VR17" s="58"/>
      <c r="VS17" s="58"/>
      <c r="VT17" s="58"/>
      <c r="VU17" s="58"/>
      <c r="VV17" s="58"/>
      <c r="VW17" s="58"/>
      <c r="VX17" s="58"/>
      <c r="VY17" s="58"/>
      <c r="VZ17" s="58"/>
      <c r="WA17" s="58"/>
      <c r="WB17" s="58"/>
      <c r="WC17" s="58"/>
      <c r="WD17" s="58"/>
      <c r="WE17" s="58"/>
      <c r="WF17" s="58"/>
      <c r="WG17" s="58"/>
      <c r="WH17" s="58"/>
      <c r="WI17" s="58"/>
      <c r="WJ17" s="58"/>
      <c r="WK17" s="58"/>
      <c r="WL17" s="58"/>
      <c r="WM17" s="58"/>
      <c r="WN17" s="58"/>
      <c r="WO17" s="58"/>
      <c r="WP17" s="58"/>
      <c r="WQ17" s="58"/>
      <c r="WR17" s="58"/>
      <c r="WS17" s="58"/>
      <c r="WT17" s="58"/>
      <c r="WU17" s="58"/>
      <c r="WV17" s="58"/>
      <c r="WW17" s="58"/>
      <c r="WX17" s="58"/>
      <c r="WY17" s="58"/>
      <c r="WZ17" s="58"/>
      <c r="XA17" s="58"/>
      <c r="XB17" s="58"/>
      <c r="XC17" s="58"/>
      <c r="XD17" s="58"/>
      <c r="XE17" s="58"/>
      <c r="XF17" s="58"/>
      <c r="XG17" s="58"/>
      <c r="XH17" s="58"/>
      <c r="XI17" s="58"/>
      <c r="XJ17" s="58"/>
      <c r="XK17" s="58"/>
      <c r="XL17" s="58"/>
      <c r="XM17" s="58"/>
      <c r="XN17" s="58"/>
      <c r="XO17" s="58"/>
      <c r="XP17" s="58"/>
      <c r="XQ17" s="58"/>
      <c r="XR17" s="58"/>
      <c r="XS17" s="58"/>
      <c r="XT17" s="58"/>
      <c r="XU17" s="58"/>
      <c r="XV17" s="58"/>
      <c r="XW17" s="58"/>
      <c r="XX17" s="58"/>
      <c r="XY17" s="58"/>
      <c r="XZ17" s="58"/>
      <c r="YA17" s="58"/>
      <c r="YB17" s="58"/>
      <c r="YC17" s="58"/>
      <c r="YD17" s="58"/>
      <c r="YE17" s="58"/>
      <c r="YF17" s="58"/>
      <c r="YG17" s="58"/>
      <c r="YH17" s="58"/>
      <c r="YI17" s="58"/>
      <c r="YJ17" s="58"/>
      <c r="YK17" s="58"/>
      <c r="YL17" s="58"/>
      <c r="YM17" s="58"/>
      <c r="YN17" s="58"/>
      <c r="YO17" s="58"/>
      <c r="YP17" s="58"/>
      <c r="YQ17" s="58"/>
      <c r="YR17" s="58"/>
      <c r="YS17" s="58"/>
      <c r="YT17" s="58"/>
      <c r="YU17" s="58"/>
      <c r="YV17" s="58"/>
      <c r="YW17" s="58"/>
      <c r="YX17" s="58"/>
      <c r="YY17" s="58"/>
      <c r="YZ17" s="58"/>
      <c r="ZA17" s="58"/>
      <c r="ZB17" s="58"/>
      <c r="ZC17" s="58"/>
      <c r="ZD17" s="58"/>
      <c r="ZE17" s="58"/>
      <c r="ZF17" s="58"/>
      <c r="ZG17" s="58"/>
      <c r="ZH17" s="58"/>
      <c r="ZI17" s="58"/>
      <c r="ZJ17" s="58"/>
      <c r="ZK17" s="58"/>
      <c r="ZL17" s="58"/>
      <c r="ZM17" s="58"/>
      <c r="ZN17" s="58"/>
      <c r="ZO17" s="58"/>
      <c r="ZP17" s="58"/>
      <c r="ZQ17" s="58"/>
      <c r="ZR17" s="58"/>
      <c r="ZS17" s="58"/>
      <c r="ZT17" s="58"/>
      <c r="ZU17" s="58"/>
      <c r="ZV17" s="58"/>
      <c r="ZW17" s="58"/>
      <c r="ZX17" s="58"/>
      <c r="ZY17" s="58"/>
      <c r="ZZ17" s="58"/>
      <c r="AAA17" s="58"/>
      <c r="AAB17" s="58"/>
      <c r="AAC17" s="58"/>
      <c r="AAD17" s="58"/>
      <c r="AAE17" s="58"/>
      <c r="AAF17" s="58"/>
      <c r="AAG17" s="58"/>
      <c r="AAH17" s="58"/>
      <c r="AAI17" s="58"/>
      <c r="AAJ17" s="58"/>
      <c r="AAK17" s="58"/>
      <c r="AAL17" s="58"/>
      <c r="AAM17" s="58"/>
      <c r="AAN17" s="58"/>
      <c r="AAO17" s="58"/>
      <c r="AAP17" s="58"/>
      <c r="AAQ17" s="58"/>
      <c r="AAR17" s="58"/>
      <c r="AAS17" s="58"/>
      <c r="AAT17" s="58"/>
      <c r="AAU17" s="58"/>
      <c r="AAV17" s="58"/>
      <c r="AAW17" s="58"/>
      <c r="AAX17" s="58"/>
      <c r="AAY17" s="58"/>
      <c r="AAZ17" s="58"/>
      <c r="ABA17" s="58"/>
      <c r="ABB17" s="58"/>
      <c r="ABC17" s="58"/>
      <c r="ABD17" s="58"/>
      <c r="ABE17" s="58"/>
      <c r="ABF17" s="58"/>
      <c r="ABG17" s="58"/>
      <c r="ABH17" s="58"/>
      <c r="ABI17" s="58"/>
      <c r="ABJ17" s="58"/>
      <c r="ABK17" s="58"/>
      <c r="ABL17" s="58"/>
      <c r="ABM17" s="58"/>
      <c r="ABN17" s="58"/>
      <c r="ABO17" s="58"/>
      <c r="ABP17" s="58"/>
      <c r="ABQ17" s="58"/>
      <c r="ABR17" s="58"/>
      <c r="ABS17" s="58"/>
      <c r="ABT17" s="58"/>
      <c r="ABU17" s="58"/>
      <c r="ABV17" s="58"/>
      <c r="ABW17" s="58"/>
      <c r="ABX17" s="58"/>
      <c r="ABY17" s="58"/>
      <c r="ABZ17" s="58"/>
      <c r="ACA17" s="58"/>
      <c r="ACB17" s="58"/>
      <c r="ACC17" s="58"/>
      <c r="ACD17" s="58"/>
      <c r="ACE17" s="58"/>
      <c r="ACF17" s="58"/>
      <c r="ACG17" s="58"/>
      <c r="ACH17" s="58"/>
      <c r="ACI17" s="58"/>
      <c r="ACJ17" s="58"/>
      <c r="ACK17" s="58"/>
      <c r="ACL17" s="58"/>
      <c r="ACM17" s="58"/>
      <c r="ACN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DG17" s="58"/>
      <c r="ADH17" s="58"/>
      <c r="ADI17" s="58"/>
      <c r="ADJ17" s="58"/>
      <c r="ADK17" s="58"/>
      <c r="ADL17" s="58"/>
      <c r="ADM17" s="58"/>
      <c r="ADN17" s="58"/>
      <c r="ADO17" s="58"/>
      <c r="ADP17" s="58"/>
      <c r="ADQ17" s="58"/>
      <c r="ADR17" s="58"/>
      <c r="ADS17" s="58"/>
      <c r="ADT17" s="58"/>
      <c r="ADU17" s="58"/>
      <c r="ADV17" s="58"/>
      <c r="ADW17" s="58"/>
      <c r="ADX17" s="58"/>
      <c r="ADY17" s="58"/>
      <c r="ADZ17" s="58"/>
      <c r="AEA17" s="58"/>
      <c r="AEB17" s="58"/>
      <c r="AEC17" s="58"/>
      <c r="AED17" s="58"/>
      <c r="AEE17" s="58"/>
      <c r="AEF17" s="58"/>
      <c r="AEG17" s="58"/>
      <c r="AEH17" s="58"/>
      <c r="AEI17" s="58"/>
      <c r="AEJ17" s="58"/>
      <c r="AEK17" s="58"/>
      <c r="AEL17" s="58"/>
      <c r="AEM17" s="58"/>
      <c r="AEN17" s="58"/>
      <c r="AEO17" s="58"/>
      <c r="AEP17" s="58"/>
      <c r="AEQ17" s="58"/>
      <c r="AER17" s="58"/>
      <c r="AES17" s="58"/>
      <c r="AET17" s="58"/>
      <c r="AEU17" s="58"/>
      <c r="AEV17" s="58"/>
      <c r="AEW17" s="58"/>
      <c r="AEX17" s="58"/>
      <c r="AEY17" s="58"/>
      <c r="AEZ17" s="58"/>
      <c r="AFA17" s="58"/>
      <c r="AFB17" s="58"/>
      <c r="AFC17" s="58"/>
      <c r="AFD17" s="58"/>
      <c r="AFE17" s="58"/>
      <c r="AFF17" s="58"/>
      <c r="AFG17" s="58"/>
      <c r="AFH17" s="58"/>
      <c r="AFI17" s="58"/>
      <c r="AFJ17" s="58"/>
      <c r="AFK17" s="58"/>
      <c r="AFL17" s="58"/>
      <c r="AFM17" s="58"/>
      <c r="AFN17" s="58"/>
      <c r="AFO17" s="58"/>
      <c r="AFP17" s="58"/>
      <c r="AFQ17" s="58"/>
      <c r="AFR17" s="58"/>
      <c r="AFS17" s="58"/>
      <c r="AFT17" s="58"/>
      <c r="AFU17" s="58"/>
      <c r="AFV17" s="58"/>
      <c r="AFW17" s="58"/>
      <c r="AFX17" s="58"/>
      <c r="AFY17" s="58"/>
      <c r="AFZ17" s="58"/>
      <c r="AGA17" s="58"/>
      <c r="AGB17" s="58"/>
      <c r="AGC17" s="58"/>
      <c r="AGD17" s="58"/>
      <c r="AGE17" s="58"/>
      <c r="AGF17" s="58"/>
      <c r="AGG17" s="58"/>
      <c r="AGH17" s="58"/>
      <c r="AGI17" s="58"/>
      <c r="AGJ17" s="58"/>
      <c r="AGK17" s="58"/>
      <c r="AGL17" s="58"/>
      <c r="AGM17" s="58"/>
      <c r="AGN17" s="58"/>
      <c r="AGO17" s="58"/>
      <c r="AGP17" s="58"/>
      <c r="AGQ17" s="58"/>
      <c r="AGR17" s="58"/>
      <c r="AGS17" s="58"/>
      <c r="AGT17" s="58"/>
      <c r="AGU17" s="58"/>
      <c r="AGV17" s="58"/>
      <c r="AGW17" s="58"/>
      <c r="AGX17" s="58"/>
      <c r="AGY17" s="58"/>
      <c r="AGZ17" s="58"/>
      <c r="AHA17" s="58"/>
      <c r="AHB17" s="58"/>
      <c r="AHC17" s="58"/>
      <c r="AHD17" s="58"/>
      <c r="AHE17" s="58"/>
      <c r="AHF17" s="58"/>
      <c r="AHG17" s="58"/>
      <c r="AHH17" s="58"/>
      <c r="AHI17" s="58"/>
      <c r="AHJ17" s="58"/>
      <c r="AHK17" s="58"/>
      <c r="AHL17" s="58"/>
      <c r="AHM17" s="58"/>
      <c r="AHN17" s="58"/>
      <c r="AHO17" s="58"/>
      <c r="AHP17" s="58"/>
      <c r="AHQ17" s="58"/>
      <c r="AHR17" s="58"/>
      <c r="AHS17" s="58"/>
      <c r="AHT17" s="58"/>
      <c r="AHU17" s="58"/>
      <c r="AHV17" s="58"/>
      <c r="AHW17" s="58"/>
      <c r="AHX17" s="58"/>
      <c r="AHY17" s="58"/>
      <c r="AHZ17" s="58"/>
      <c r="AIA17" s="58"/>
      <c r="AIB17" s="58"/>
      <c r="AIC17" s="58"/>
      <c r="AID17" s="58"/>
      <c r="AIE17" s="58"/>
      <c r="AIF17" s="58"/>
      <c r="AIG17" s="58"/>
      <c r="AIH17" s="58"/>
      <c r="AII17" s="58"/>
      <c r="AIJ17" s="58"/>
      <c r="AIK17" s="58"/>
      <c r="AIL17" s="58"/>
      <c r="AIM17" s="58"/>
      <c r="AIN17" s="58"/>
      <c r="AIO17" s="58"/>
      <c r="AIP17" s="58"/>
      <c r="AIQ17" s="58"/>
      <c r="AIR17" s="58"/>
      <c r="AIS17" s="58"/>
      <c r="AIT17" s="58"/>
      <c r="AIU17" s="58"/>
      <c r="AIV17" s="58"/>
      <c r="AIW17" s="58"/>
      <c r="AIX17" s="58"/>
      <c r="AIY17" s="58"/>
      <c r="AIZ17" s="58"/>
      <c r="AJA17" s="58"/>
      <c r="AJB17" s="58"/>
      <c r="AJC17" s="58"/>
      <c r="AJD17" s="58"/>
      <c r="AJE17" s="58"/>
      <c r="AJF17" s="58"/>
      <c r="AJG17" s="58"/>
      <c r="AJH17" s="58"/>
      <c r="AJI17" s="58"/>
      <c r="AJJ17" s="58"/>
      <c r="AJK17" s="58"/>
      <c r="AJL17" s="58"/>
      <c r="AJM17" s="58"/>
      <c r="AJN17" s="58"/>
      <c r="AJO17" s="58"/>
      <c r="AJP17" s="58"/>
      <c r="AJQ17" s="58"/>
      <c r="AJR17" s="58"/>
      <c r="AJS17" s="58"/>
      <c r="AJT17" s="58"/>
      <c r="AJU17" s="58"/>
      <c r="AJV17" s="58"/>
      <c r="AJW17" s="58"/>
      <c r="AJX17" s="58"/>
      <c r="AJY17" s="58"/>
      <c r="AJZ17" s="58"/>
      <c r="AKA17" s="58"/>
      <c r="AKB17" s="58"/>
      <c r="AKC17" s="58"/>
      <c r="AKD17" s="58"/>
      <c r="AKE17" s="58"/>
      <c r="AKF17" s="58"/>
      <c r="AKG17" s="58"/>
      <c r="AKH17" s="58"/>
      <c r="AKI17" s="58"/>
      <c r="AKJ17" s="58"/>
      <c r="AKK17" s="58"/>
      <c r="AKL17" s="58"/>
      <c r="AKM17" s="58"/>
      <c r="AKN17" s="58"/>
      <c r="AKO17" s="58"/>
      <c r="AKP17" s="58"/>
      <c r="AKQ17" s="58"/>
      <c r="AKR17" s="58"/>
      <c r="AKS17" s="58"/>
      <c r="AKT17" s="58"/>
      <c r="AKU17" s="58"/>
      <c r="AKV17" s="58"/>
      <c r="AKW17" s="58"/>
      <c r="AKX17" s="58"/>
      <c r="AKY17" s="58"/>
      <c r="AKZ17" s="58"/>
      <c r="ALA17" s="58"/>
      <c r="ALB17" s="58"/>
      <c r="ALC17" s="58"/>
      <c r="ALD17" s="58"/>
      <c r="ALE17" s="58"/>
      <c r="ALF17" s="58"/>
      <c r="ALG17" s="58"/>
      <c r="ALH17" s="58"/>
      <c r="ALI17" s="58"/>
      <c r="ALJ17" s="58"/>
      <c r="ALK17" s="58"/>
      <c r="ALL17" s="58"/>
    </row>
    <row r="18" s="41" customFormat="1" customHeight="1" spans="1:1000">
      <c r="A18" s="46" t="s">
        <v>190</v>
      </c>
      <c r="B18" s="47">
        <v>2200730205</v>
      </c>
      <c r="C18" s="46" t="s">
        <v>174</v>
      </c>
      <c r="D18" s="46" t="s">
        <v>191</v>
      </c>
      <c r="E18" s="47">
        <v>75.16</v>
      </c>
      <c r="F18" s="47">
        <v>163.84</v>
      </c>
      <c r="G18" s="47">
        <v>16</v>
      </c>
      <c r="H18" s="46" t="s">
        <v>192</v>
      </c>
      <c r="I18" s="46" t="s">
        <v>193</v>
      </c>
      <c r="J18" s="46" t="s">
        <v>194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6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8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8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8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8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8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8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  <c r="ZQ18" s="58"/>
      <c r="ZR18" s="58"/>
      <c r="ZS18" s="58"/>
      <c r="ZT18" s="58"/>
      <c r="ZU18" s="58"/>
      <c r="ZV18" s="58"/>
      <c r="ZW18" s="58"/>
      <c r="ZX18" s="58"/>
      <c r="ZY18" s="58"/>
      <c r="ZZ18" s="58"/>
      <c r="AAA18" s="58"/>
      <c r="AAB18" s="58"/>
      <c r="AAC18" s="58"/>
      <c r="AAD18" s="58"/>
      <c r="AAE18" s="58"/>
      <c r="AAF18" s="58"/>
      <c r="AAG18" s="58"/>
      <c r="AAH18" s="58"/>
      <c r="AAI18" s="58"/>
      <c r="AAJ18" s="58"/>
      <c r="AAK18" s="58"/>
      <c r="AAL18" s="58"/>
      <c r="AAM18" s="58"/>
      <c r="AAN18" s="58"/>
      <c r="AAO18" s="58"/>
      <c r="AAP18" s="58"/>
      <c r="AAQ18" s="58"/>
      <c r="AAR18" s="58"/>
      <c r="AAS18" s="58"/>
      <c r="AAT18" s="58"/>
      <c r="AAU18" s="58"/>
      <c r="AAV18" s="58"/>
      <c r="AAW18" s="58"/>
      <c r="AAX18" s="58"/>
      <c r="AAY18" s="58"/>
      <c r="AAZ18" s="58"/>
      <c r="ABA18" s="58"/>
      <c r="ABB18" s="58"/>
      <c r="ABC18" s="58"/>
      <c r="ABD18" s="58"/>
      <c r="ABE18" s="58"/>
      <c r="ABF18" s="58"/>
      <c r="ABG18" s="58"/>
      <c r="ABH18" s="58"/>
      <c r="ABI18" s="58"/>
      <c r="ABJ18" s="58"/>
      <c r="ABK18" s="58"/>
      <c r="ABL18" s="58"/>
      <c r="ABM18" s="58"/>
      <c r="ABN18" s="58"/>
      <c r="ABO18" s="58"/>
      <c r="ABP18" s="58"/>
      <c r="ABQ18" s="58"/>
      <c r="ABR18" s="58"/>
      <c r="ABS18" s="58"/>
      <c r="ABT18" s="58"/>
      <c r="ABU18" s="58"/>
      <c r="ABV18" s="58"/>
      <c r="ABW18" s="58"/>
      <c r="ABX18" s="58"/>
      <c r="ABY18" s="58"/>
      <c r="ABZ18" s="58"/>
      <c r="ACA18" s="58"/>
      <c r="ACB18" s="58"/>
      <c r="ACC18" s="58"/>
      <c r="ACD18" s="58"/>
      <c r="ACE18" s="58"/>
      <c r="ACF18" s="58"/>
      <c r="ACG18" s="58"/>
      <c r="ACH18" s="58"/>
      <c r="ACI18" s="58"/>
      <c r="ACJ18" s="58"/>
      <c r="ACK18" s="58"/>
      <c r="ACL18" s="58"/>
      <c r="ACM18" s="58"/>
      <c r="ACN18" s="58"/>
      <c r="ACO18" s="58"/>
      <c r="ACP18" s="58"/>
      <c r="ACQ18" s="58"/>
      <c r="ACR18" s="58"/>
      <c r="ACS18" s="58"/>
      <c r="ACT18" s="58"/>
      <c r="ACU18" s="58"/>
      <c r="ACV18" s="58"/>
      <c r="ACW18" s="58"/>
      <c r="ACX18" s="58"/>
      <c r="ACY18" s="58"/>
      <c r="ACZ18" s="58"/>
      <c r="ADA18" s="58"/>
      <c r="ADB18" s="58"/>
      <c r="ADC18" s="58"/>
      <c r="ADD18" s="58"/>
      <c r="ADE18" s="58"/>
      <c r="ADF18" s="58"/>
      <c r="ADG18" s="58"/>
      <c r="ADH18" s="58"/>
      <c r="ADI18" s="58"/>
      <c r="ADJ18" s="58"/>
      <c r="ADK18" s="58"/>
      <c r="ADL18" s="58"/>
      <c r="ADM18" s="58"/>
      <c r="ADN18" s="58"/>
      <c r="ADO18" s="58"/>
      <c r="ADP18" s="58"/>
      <c r="ADQ18" s="58"/>
      <c r="ADR18" s="58"/>
      <c r="ADS18" s="58"/>
      <c r="ADT18" s="58"/>
      <c r="ADU18" s="58"/>
      <c r="ADV18" s="58"/>
      <c r="ADW18" s="58"/>
      <c r="ADX18" s="58"/>
      <c r="ADY18" s="58"/>
      <c r="ADZ18" s="58"/>
      <c r="AEA18" s="58"/>
      <c r="AEB18" s="58"/>
      <c r="AEC18" s="58"/>
      <c r="AED18" s="58"/>
      <c r="AEE18" s="58"/>
      <c r="AEF18" s="58"/>
      <c r="AEG18" s="58"/>
      <c r="AEH18" s="58"/>
      <c r="AEI18" s="58"/>
      <c r="AEJ18" s="58"/>
      <c r="AEK18" s="58"/>
      <c r="AEL18" s="58"/>
      <c r="AEM18" s="58"/>
      <c r="AEN18" s="58"/>
      <c r="AEO18" s="58"/>
      <c r="AEP18" s="58"/>
      <c r="AEQ18" s="58"/>
      <c r="AER18" s="58"/>
      <c r="AES18" s="58"/>
      <c r="AET18" s="58"/>
      <c r="AEU18" s="58"/>
      <c r="AEV18" s="58"/>
      <c r="AEW18" s="58"/>
      <c r="AEX18" s="58"/>
      <c r="AEY18" s="58"/>
      <c r="AEZ18" s="58"/>
      <c r="AFA18" s="58"/>
      <c r="AFB18" s="58"/>
      <c r="AFC18" s="58"/>
      <c r="AFD18" s="58"/>
      <c r="AFE18" s="58"/>
      <c r="AFF18" s="58"/>
      <c r="AFG18" s="58"/>
      <c r="AFH18" s="58"/>
      <c r="AFI18" s="58"/>
      <c r="AFJ18" s="58"/>
      <c r="AFK18" s="58"/>
      <c r="AFL18" s="58"/>
      <c r="AFM18" s="58"/>
      <c r="AFN18" s="58"/>
      <c r="AFO18" s="58"/>
      <c r="AFP18" s="58"/>
      <c r="AFQ18" s="58"/>
      <c r="AFR18" s="58"/>
      <c r="AFS18" s="58"/>
      <c r="AFT18" s="58"/>
      <c r="AFU18" s="58"/>
      <c r="AFV18" s="58"/>
      <c r="AFW18" s="58"/>
      <c r="AFX18" s="58"/>
      <c r="AFY18" s="58"/>
      <c r="AFZ18" s="58"/>
      <c r="AGA18" s="58"/>
      <c r="AGB18" s="58"/>
      <c r="AGC18" s="58"/>
      <c r="AGD18" s="58"/>
      <c r="AGE18" s="58"/>
      <c r="AGF18" s="58"/>
      <c r="AGG18" s="58"/>
      <c r="AGH18" s="58"/>
      <c r="AGI18" s="58"/>
      <c r="AGJ18" s="58"/>
      <c r="AGK18" s="58"/>
      <c r="AGL18" s="58"/>
      <c r="AGM18" s="58"/>
      <c r="AGN18" s="58"/>
      <c r="AGO18" s="58"/>
      <c r="AGP18" s="58"/>
      <c r="AGQ18" s="58"/>
      <c r="AGR18" s="58"/>
      <c r="AGS18" s="58"/>
      <c r="AGT18" s="58"/>
      <c r="AGU18" s="58"/>
      <c r="AGV18" s="58"/>
      <c r="AGW18" s="58"/>
      <c r="AGX18" s="58"/>
      <c r="AGY18" s="58"/>
      <c r="AGZ18" s="58"/>
      <c r="AHA18" s="58"/>
      <c r="AHB18" s="58"/>
      <c r="AHC18" s="58"/>
      <c r="AHD18" s="58"/>
      <c r="AHE18" s="58"/>
      <c r="AHF18" s="58"/>
      <c r="AHG18" s="58"/>
      <c r="AHH18" s="58"/>
      <c r="AHI18" s="58"/>
      <c r="AHJ18" s="58"/>
      <c r="AHK18" s="58"/>
      <c r="AHL18" s="58"/>
      <c r="AHM18" s="58"/>
      <c r="AHN18" s="58"/>
      <c r="AHO18" s="58"/>
      <c r="AHP18" s="58"/>
      <c r="AHQ18" s="58"/>
      <c r="AHR18" s="58"/>
      <c r="AHS18" s="58"/>
      <c r="AHT18" s="58"/>
      <c r="AHU18" s="58"/>
      <c r="AHV18" s="58"/>
      <c r="AHW18" s="58"/>
      <c r="AHX18" s="58"/>
      <c r="AHY18" s="58"/>
      <c r="AHZ18" s="58"/>
      <c r="AIA18" s="58"/>
      <c r="AIB18" s="58"/>
      <c r="AIC18" s="58"/>
      <c r="AID18" s="58"/>
      <c r="AIE18" s="58"/>
      <c r="AIF18" s="58"/>
      <c r="AIG18" s="58"/>
      <c r="AIH18" s="58"/>
      <c r="AII18" s="58"/>
      <c r="AIJ18" s="58"/>
      <c r="AIK18" s="58"/>
      <c r="AIL18" s="58"/>
      <c r="AIM18" s="58"/>
      <c r="AIN18" s="58"/>
      <c r="AIO18" s="58"/>
      <c r="AIP18" s="58"/>
      <c r="AIQ18" s="58"/>
      <c r="AIR18" s="58"/>
      <c r="AIS18" s="58"/>
      <c r="AIT18" s="58"/>
      <c r="AIU18" s="58"/>
      <c r="AIV18" s="58"/>
      <c r="AIW18" s="58"/>
      <c r="AIX18" s="58"/>
      <c r="AIY18" s="58"/>
      <c r="AIZ18" s="58"/>
      <c r="AJA18" s="58"/>
      <c r="AJB18" s="58"/>
      <c r="AJC18" s="58"/>
      <c r="AJD18" s="58"/>
      <c r="AJE18" s="58"/>
      <c r="AJF18" s="58"/>
      <c r="AJG18" s="58"/>
      <c r="AJH18" s="58"/>
      <c r="AJI18" s="58"/>
      <c r="AJJ18" s="58"/>
      <c r="AJK18" s="58"/>
      <c r="AJL18" s="58"/>
      <c r="AJM18" s="58"/>
      <c r="AJN18" s="58"/>
      <c r="AJO18" s="58"/>
      <c r="AJP18" s="58"/>
      <c r="AJQ18" s="58"/>
      <c r="AJR18" s="58"/>
      <c r="AJS18" s="58"/>
      <c r="AJT18" s="58"/>
      <c r="AJU18" s="58"/>
      <c r="AJV18" s="58"/>
      <c r="AJW18" s="58"/>
      <c r="AJX18" s="58"/>
      <c r="AJY18" s="58"/>
      <c r="AJZ18" s="58"/>
      <c r="AKA18" s="58"/>
      <c r="AKB18" s="58"/>
      <c r="AKC18" s="58"/>
      <c r="AKD18" s="58"/>
      <c r="AKE18" s="58"/>
      <c r="AKF18" s="58"/>
      <c r="AKG18" s="58"/>
      <c r="AKH18" s="58"/>
      <c r="AKI18" s="58"/>
      <c r="AKJ18" s="58"/>
      <c r="AKK18" s="58"/>
      <c r="AKL18" s="58"/>
      <c r="AKM18" s="58"/>
      <c r="AKN18" s="58"/>
      <c r="AKO18" s="58"/>
      <c r="AKP18" s="58"/>
      <c r="AKQ18" s="58"/>
      <c r="AKR18" s="58"/>
      <c r="AKS18" s="58"/>
      <c r="AKT18" s="58"/>
      <c r="AKU18" s="58"/>
      <c r="AKV18" s="58"/>
      <c r="AKW18" s="58"/>
      <c r="AKX18" s="58"/>
      <c r="AKY18" s="58"/>
      <c r="AKZ18" s="58"/>
      <c r="ALA18" s="58"/>
      <c r="ALB18" s="58"/>
      <c r="ALC18" s="58"/>
      <c r="ALD18" s="58"/>
      <c r="ALE18" s="58"/>
      <c r="ALF18" s="58"/>
      <c r="ALG18" s="58"/>
      <c r="ALH18" s="58"/>
      <c r="ALI18" s="58"/>
      <c r="ALJ18" s="58"/>
      <c r="ALK18" s="58"/>
      <c r="ALL18" s="58"/>
    </row>
    <row r="19" s="41" customFormat="1" customHeight="1" spans="1:1000">
      <c r="A19" s="46" t="s">
        <v>195</v>
      </c>
      <c r="B19" s="47">
        <v>2200730210</v>
      </c>
      <c r="C19" s="46" t="s">
        <v>174</v>
      </c>
      <c r="D19" s="46" t="s">
        <v>196</v>
      </c>
      <c r="E19" s="47">
        <v>78.5</v>
      </c>
      <c r="F19" s="47">
        <v>163.28</v>
      </c>
      <c r="G19" s="47">
        <v>17</v>
      </c>
      <c r="H19" s="48" t="s">
        <v>197</v>
      </c>
      <c r="I19" s="48" t="s">
        <v>198</v>
      </c>
      <c r="J19" s="48" t="s">
        <v>199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6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  <c r="IW19" s="58"/>
      <c r="IX19" s="58"/>
      <c r="IY19" s="58"/>
      <c r="IZ19" s="58"/>
      <c r="JA19" s="58"/>
      <c r="JB19" s="58"/>
      <c r="JC19" s="58"/>
      <c r="JD19" s="58"/>
      <c r="JE19" s="58"/>
      <c r="JF19" s="58"/>
      <c r="JG19" s="58"/>
      <c r="JH19" s="58"/>
      <c r="JI19" s="58"/>
      <c r="JJ19" s="58"/>
      <c r="JK19" s="58"/>
      <c r="JL19" s="58"/>
      <c r="JM19" s="58"/>
      <c r="JN19" s="58"/>
      <c r="JO19" s="58"/>
      <c r="JP19" s="58"/>
      <c r="JQ19" s="58"/>
      <c r="JR19" s="58"/>
      <c r="JS19" s="58"/>
      <c r="JT19" s="58"/>
      <c r="JU19" s="58"/>
      <c r="JV19" s="58"/>
      <c r="JW19" s="58"/>
      <c r="JX19" s="58"/>
      <c r="JY19" s="58"/>
      <c r="JZ19" s="58"/>
      <c r="KA19" s="58"/>
      <c r="KB19" s="58"/>
      <c r="KC19" s="58"/>
      <c r="KD19" s="58"/>
      <c r="KE19" s="58"/>
      <c r="KF19" s="58"/>
      <c r="KG19" s="58"/>
      <c r="KH19" s="58"/>
      <c r="KI19" s="58"/>
      <c r="KJ19" s="58"/>
      <c r="KK19" s="58"/>
      <c r="KL19" s="58"/>
      <c r="KM19" s="58"/>
      <c r="KN19" s="58"/>
      <c r="KO19" s="58"/>
      <c r="KP19" s="58"/>
      <c r="KQ19" s="58"/>
      <c r="KR19" s="58"/>
      <c r="KS19" s="58"/>
      <c r="KT19" s="58"/>
      <c r="KU19" s="58"/>
      <c r="KV19" s="58"/>
      <c r="KW19" s="58"/>
      <c r="KX19" s="58"/>
      <c r="KY19" s="58"/>
      <c r="KZ19" s="58"/>
      <c r="LA19" s="58"/>
      <c r="LB19" s="58"/>
      <c r="LC19" s="58"/>
      <c r="LD19" s="58"/>
      <c r="LE19" s="58"/>
      <c r="LF19" s="58"/>
      <c r="LG19" s="58"/>
      <c r="LH19" s="58"/>
      <c r="LI19" s="58"/>
      <c r="LJ19" s="58"/>
      <c r="LK19" s="58"/>
      <c r="LL19" s="58"/>
      <c r="LM19" s="58"/>
      <c r="LN19" s="58"/>
      <c r="LO19" s="58"/>
      <c r="LP19" s="58"/>
      <c r="LQ19" s="58"/>
      <c r="LR19" s="58"/>
      <c r="LS19" s="58"/>
      <c r="LT19" s="58"/>
      <c r="LU19" s="58"/>
      <c r="LV19" s="58"/>
      <c r="LW19" s="58"/>
      <c r="LX19" s="58"/>
      <c r="LY19" s="58"/>
      <c r="LZ19" s="58"/>
      <c r="MA19" s="58"/>
      <c r="MB19" s="58"/>
      <c r="MC19" s="58"/>
      <c r="MD19" s="58"/>
      <c r="ME19" s="58"/>
      <c r="MF19" s="58"/>
      <c r="MG19" s="58"/>
      <c r="MH19" s="58"/>
      <c r="MI19" s="58"/>
      <c r="MJ19" s="58"/>
      <c r="MK19" s="58"/>
      <c r="ML19" s="58"/>
      <c r="MM19" s="58"/>
      <c r="MN19" s="58"/>
      <c r="MO19" s="58"/>
      <c r="MP19" s="58"/>
      <c r="MQ19" s="58"/>
      <c r="MR19" s="58"/>
      <c r="MS19" s="58"/>
      <c r="MT19" s="58"/>
      <c r="MU19" s="58"/>
      <c r="MV19" s="58"/>
      <c r="MW19" s="58"/>
      <c r="MX19" s="58"/>
      <c r="MY19" s="58"/>
      <c r="MZ19" s="58"/>
      <c r="NA19" s="58"/>
      <c r="NB19" s="58"/>
      <c r="NC19" s="58"/>
      <c r="ND19" s="58"/>
      <c r="NE19" s="58"/>
      <c r="NF19" s="58"/>
      <c r="NG19" s="58"/>
      <c r="NH19" s="58"/>
      <c r="NI19" s="58"/>
      <c r="NJ19" s="58"/>
      <c r="NK19" s="58"/>
      <c r="NL19" s="58"/>
      <c r="NM19" s="58"/>
      <c r="NN19" s="58"/>
      <c r="NO19" s="58"/>
      <c r="NP19" s="58"/>
      <c r="NQ19" s="58"/>
      <c r="NR19" s="58"/>
      <c r="NS19" s="58"/>
      <c r="NT19" s="58"/>
      <c r="NU19" s="58"/>
      <c r="NV19" s="58"/>
      <c r="NW19" s="58"/>
      <c r="NX19" s="58"/>
      <c r="NY19" s="58"/>
      <c r="NZ19" s="58"/>
      <c r="OA19" s="58"/>
      <c r="OB19" s="58"/>
      <c r="OC19" s="58"/>
      <c r="OD19" s="58"/>
      <c r="OE19" s="58"/>
      <c r="OF19" s="58"/>
      <c r="OG19" s="58"/>
      <c r="OH19" s="58"/>
      <c r="OI19" s="58"/>
      <c r="OJ19" s="58"/>
      <c r="OK19" s="58"/>
      <c r="OL19" s="58"/>
      <c r="OM19" s="58"/>
      <c r="ON19" s="58"/>
      <c r="OO19" s="58"/>
      <c r="OP19" s="58"/>
      <c r="OQ19" s="58"/>
      <c r="OR19" s="58"/>
      <c r="OS19" s="58"/>
      <c r="OT19" s="58"/>
      <c r="OU19" s="58"/>
      <c r="OV19" s="58"/>
      <c r="OW19" s="58"/>
      <c r="OX19" s="58"/>
      <c r="OY19" s="58"/>
      <c r="OZ19" s="58"/>
      <c r="PA19" s="58"/>
      <c r="PB19" s="58"/>
      <c r="PC19" s="58"/>
      <c r="PD19" s="58"/>
      <c r="PE19" s="58"/>
      <c r="PF19" s="58"/>
      <c r="PG19" s="58"/>
      <c r="PH19" s="58"/>
      <c r="PI19" s="58"/>
      <c r="PJ19" s="58"/>
      <c r="PK19" s="58"/>
      <c r="PL19" s="58"/>
      <c r="PM19" s="58"/>
      <c r="PN19" s="58"/>
      <c r="PO19" s="58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8"/>
      <c r="QA19" s="58"/>
      <c r="QB19" s="58"/>
      <c r="QC19" s="58"/>
      <c r="QD19" s="58"/>
      <c r="QE19" s="58"/>
      <c r="QF19" s="58"/>
      <c r="QG19" s="58"/>
      <c r="QH19" s="58"/>
      <c r="QI19" s="58"/>
      <c r="QJ19" s="58"/>
      <c r="QK19" s="58"/>
      <c r="QL19" s="58"/>
      <c r="QM19" s="58"/>
      <c r="QN19" s="58"/>
      <c r="QO19" s="58"/>
      <c r="QP19" s="58"/>
      <c r="QQ19" s="58"/>
      <c r="QR19" s="58"/>
      <c r="QS19" s="58"/>
      <c r="QT19" s="58"/>
      <c r="QU19" s="58"/>
      <c r="QV19" s="58"/>
      <c r="QW19" s="58"/>
      <c r="QX19" s="58"/>
      <c r="QY19" s="58"/>
      <c r="QZ19" s="58"/>
      <c r="RA19" s="58"/>
      <c r="RB19" s="58"/>
      <c r="RC19" s="58"/>
      <c r="RD19" s="58"/>
      <c r="RE19" s="58"/>
      <c r="RF19" s="58"/>
      <c r="RG19" s="58"/>
      <c r="RH19" s="58"/>
      <c r="RI19" s="58"/>
      <c r="RJ19" s="58"/>
      <c r="RK19" s="58"/>
      <c r="RL19" s="58"/>
      <c r="RM19" s="58"/>
      <c r="RN19" s="58"/>
      <c r="RO19" s="58"/>
      <c r="RP19" s="58"/>
      <c r="RQ19" s="58"/>
      <c r="RR19" s="58"/>
      <c r="RS19" s="58"/>
      <c r="RT19" s="58"/>
      <c r="RU19" s="58"/>
      <c r="RV19" s="58"/>
      <c r="RW19" s="58"/>
      <c r="RX19" s="58"/>
      <c r="RY19" s="58"/>
      <c r="RZ19" s="58"/>
      <c r="SA19" s="58"/>
      <c r="SB19" s="58"/>
      <c r="SC19" s="58"/>
      <c r="SD19" s="58"/>
      <c r="SE19" s="58"/>
      <c r="SF19" s="58"/>
      <c r="SG19" s="58"/>
      <c r="SH19" s="58"/>
      <c r="SI19" s="58"/>
      <c r="SJ19" s="58"/>
      <c r="SK19" s="58"/>
      <c r="SL19" s="58"/>
      <c r="SM19" s="58"/>
      <c r="SN19" s="58"/>
      <c r="SO19" s="58"/>
      <c r="SP19" s="58"/>
      <c r="SQ19" s="58"/>
      <c r="SR19" s="58"/>
      <c r="SS19" s="58"/>
      <c r="ST19" s="58"/>
      <c r="SU19" s="58"/>
      <c r="SV19" s="58"/>
      <c r="SW19" s="58"/>
      <c r="SX19" s="58"/>
      <c r="SY19" s="58"/>
      <c r="SZ19" s="58"/>
      <c r="TA19" s="58"/>
      <c r="TB19" s="58"/>
      <c r="TC19" s="58"/>
      <c r="TD19" s="58"/>
      <c r="TE19" s="58"/>
      <c r="TF19" s="58"/>
      <c r="TG19" s="58"/>
      <c r="TH19" s="58"/>
      <c r="TI19" s="58"/>
      <c r="TJ19" s="58"/>
      <c r="TK19" s="58"/>
      <c r="TL19" s="58"/>
      <c r="TM19" s="58"/>
      <c r="TN19" s="58"/>
      <c r="TO19" s="58"/>
      <c r="TP19" s="58"/>
      <c r="TQ19" s="58"/>
      <c r="TR19" s="58"/>
      <c r="TS19" s="58"/>
      <c r="TT19" s="58"/>
      <c r="TU19" s="58"/>
      <c r="TV19" s="58"/>
      <c r="TW19" s="58"/>
      <c r="TX19" s="58"/>
      <c r="TY19" s="58"/>
      <c r="TZ19" s="58"/>
      <c r="UA19" s="58"/>
      <c r="UB19" s="58"/>
      <c r="UC19" s="58"/>
      <c r="UD19" s="58"/>
      <c r="UE19" s="58"/>
      <c r="UF19" s="58"/>
      <c r="UG19" s="58"/>
      <c r="UH19" s="58"/>
      <c r="UI19" s="58"/>
      <c r="UJ19" s="58"/>
      <c r="UK19" s="58"/>
      <c r="UL19" s="58"/>
      <c r="UM19" s="58"/>
      <c r="UN19" s="58"/>
      <c r="UO19" s="58"/>
      <c r="UP19" s="58"/>
      <c r="UQ19" s="58"/>
      <c r="UR19" s="58"/>
      <c r="US19" s="58"/>
      <c r="UT19" s="58"/>
      <c r="UU19" s="58"/>
      <c r="UV19" s="58"/>
      <c r="UW19" s="58"/>
      <c r="UX19" s="58"/>
      <c r="UY19" s="58"/>
      <c r="UZ19" s="58"/>
      <c r="VA19" s="58"/>
      <c r="VB19" s="58"/>
      <c r="VC19" s="58"/>
      <c r="VD19" s="58"/>
      <c r="VE19" s="58"/>
      <c r="VF19" s="58"/>
      <c r="VG19" s="58"/>
      <c r="VH19" s="58"/>
      <c r="VI19" s="58"/>
      <c r="VJ19" s="58"/>
      <c r="VK19" s="58"/>
      <c r="VL19" s="58"/>
      <c r="VM19" s="58"/>
      <c r="VN19" s="58"/>
      <c r="VO19" s="58"/>
      <c r="VP19" s="58"/>
      <c r="VQ19" s="58"/>
      <c r="VR19" s="58"/>
      <c r="VS19" s="58"/>
      <c r="VT19" s="58"/>
      <c r="VU19" s="58"/>
      <c r="VV19" s="58"/>
      <c r="VW19" s="58"/>
      <c r="VX19" s="58"/>
      <c r="VY19" s="58"/>
      <c r="VZ19" s="58"/>
      <c r="WA19" s="58"/>
      <c r="WB19" s="58"/>
      <c r="WC19" s="58"/>
      <c r="WD19" s="58"/>
      <c r="WE19" s="58"/>
      <c r="WF19" s="58"/>
      <c r="WG19" s="58"/>
      <c r="WH19" s="58"/>
      <c r="WI19" s="58"/>
      <c r="WJ19" s="58"/>
      <c r="WK19" s="58"/>
      <c r="WL19" s="58"/>
      <c r="WM19" s="58"/>
      <c r="WN19" s="58"/>
      <c r="WO19" s="58"/>
      <c r="WP19" s="58"/>
      <c r="WQ19" s="58"/>
      <c r="WR19" s="58"/>
      <c r="WS19" s="58"/>
      <c r="WT19" s="58"/>
      <c r="WU19" s="58"/>
      <c r="WV19" s="58"/>
      <c r="WW19" s="58"/>
      <c r="WX19" s="58"/>
      <c r="WY19" s="58"/>
      <c r="WZ19" s="58"/>
      <c r="XA19" s="58"/>
      <c r="XB19" s="58"/>
      <c r="XC19" s="58"/>
      <c r="XD19" s="58"/>
      <c r="XE19" s="58"/>
      <c r="XF19" s="58"/>
      <c r="XG19" s="58"/>
      <c r="XH19" s="58"/>
      <c r="XI19" s="58"/>
      <c r="XJ19" s="58"/>
      <c r="XK19" s="58"/>
      <c r="XL19" s="58"/>
      <c r="XM19" s="58"/>
      <c r="XN19" s="58"/>
      <c r="XO19" s="58"/>
      <c r="XP19" s="58"/>
      <c r="XQ19" s="58"/>
      <c r="XR19" s="58"/>
      <c r="XS19" s="58"/>
      <c r="XT19" s="58"/>
      <c r="XU19" s="58"/>
      <c r="XV19" s="58"/>
      <c r="XW19" s="58"/>
      <c r="XX19" s="58"/>
      <c r="XY19" s="58"/>
      <c r="XZ19" s="58"/>
      <c r="YA19" s="58"/>
      <c r="YB19" s="58"/>
      <c r="YC19" s="58"/>
      <c r="YD19" s="58"/>
      <c r="YE19" s="58"/>
      <c r="YF19" s="58"/>
      <c r="YG19" s="58"/>
      <c r="YH19" s="58"/>
      <c r="YI19" s="58"/>
      <c r="YJ19" s="58"/>
      <c r="YK19" s="58"/>
      <c r="YL19" s="58"/>
      <c r="YM19" s="58"/>
      <c r="YN19" s="58"/>
      <c r="YO19" s="58"/>
      <c r="YP19" s="58"/>
      <c r="YQ19" s="58"/>
      <c r="YR19" s="58"/>
      <c r="YS19" s="58"/>
      <c r="YT19" s="58"/>
      <c r="YU19" s="58"/>
      <c r="YV19" s="58"/>
      <c r="YW19" s="58"/>
      <c r="YX19" s="58"/>
      <c r="YY19" s="58"/>
      <c r="YZ19" s="58"/>
      <c r="ZA19" s="58"/>
      <c r="ZB19" s="58"/>
      <c r="ZC19" s="58"/>
      <c r="ZD19" s="58"/>
      <c r="ZE19" s="58"/>
      <c r="ZF19" s="58"/>
      <c r="ZG19" s="58"/>
      <c r="ZH19" s="58"/>
      <c r="ZI19" s="58"/>
      <c r="ZJ19" s="58"/>
      <c r="ZK19" s="58"/>
      <c r="ZL19" s="58"/>
      <c r="ZM19" s="58"/>
      <c r="ZN19" s="58"/>
      <c r="ZO19" s="58"/>
      <c r="ZP19" s="58"/>
      <c r="ZQ19" s="58"/>
      <c r="ZR19" s="58"/>
      <c r="ZS19" s="58"/>
      <c r="ZT19" s="58"/>
      <c r="ZU19" s="58"/>
      <c r="ZV19" s="58"/>
      <c r="ZW19" s="58"/>
      <c r="ZX19" s="58"/>
      <c r="ZY19" s="58"/>
      <c r="ZZ19" s="58"/>
      <c r="AAA19" s="58"/>
      <c r="AAB19" s="58"/>
      <c r="AAC19" s="58"/>
      <c r="AAD19" s="58"/>
      <c r="AAE19" s="58"/>
      <c r="AAF19" s="58"/>
      <c r="AAG19" s="58"/>
      <c r="AAH19" s="58"/>
      <c r="AAI19" s="58"/>
      <c r="AAJ19" s="58"/>
      <c r="AAK19" s="58"/>
      <c r="AAL19" s="58"/>
      <c r="AAM19" s="58"/>
      <c r="AAN19" s="58"/>
      <c r="AAO19" s="58"/>
      <c r="AAP19" s="58"/>
      <c r="AAQ19" s="58"/>
      <c r="AAR19" s="58"/>
      <c r="AAS19" s="58"/>
      <c r="AAT19" s="58"/>
      <c r="AAU19" s="58"/>
      <c r="AAV19" s="58"/>
      <c r="AAW19" s="58"/>
      <c r="AAX19" s="58"/>
      <c r="AAY19" s="58"/>
      <c r="AAZ19" s="58"/>
      <c r="ABA19" s="58"/>
      <c r="ABB19" s="58"/>
      <c r="ABC19" s="58"/>
      <c r="ABD19" s="58"/>
      <c r="ABE19" s="58"/>
      <c r="ABF19" s="58"/>
      <c r="ABG19" s="58"/>
      <c r="ABH19" s="58"/>
      <c r="ABI19" s="58"/>
      <c r="ABJ19" s="58"/>
      <c r="ABK19" s="58"/>
      <c r="ABL19" s="58"/>
      <c r="ABM19" s="58"/>
      <c r="ABN19" s="58"/>
      <c r="ABO19" s="58"/>
      <c r="ABP19" s="58"/>
      <c r="ABQ19" s="58"/>
      <c r="ABR19" s="58"/>
      <c r="ABS19" s="58"/>
      <c r="ABT19" s="58"/>
      <c r="ABU19" s="58"/>
      <c r="ABV19" s="58"/>
      <c r="ABW19" s="58"/>
      <c r="ABX19" s="58"/>
      <c r="ABY19" s="58"/>
      <c r="ABZ19" s="58"/>
      <c r="ACA19" s="58"/>
      <c r="ACB19" s="58"/>
      <c r="ACC19" s="58"/>
      <c r="ACD19" s="58"/>
      <c r="ACE19" s="58"/>
      <c r="ACF19" s="58"/>
      <c r="ACG19" s="58"/>
      <c r="ACH19" s="58"/>
      <c r="ACI19" s="58"/>
      <c r="ACJ19" s="58"/>
      <c r="ACK19" s="58"/>
      <c r="ACL19" s="58"/>
      <c r="ACM19" s="58"/>
      <c r="ACN19" s="58"/>
      <c r="ACO19" s="58"/>
      <c r="ACP19" s="58"/>
      <c r="ACQ19" s="58"/>
      <c r="ACR19" s="58"/>
      <c r="ACS19" s="58"/>
      <c r="ACT19" s="58"/>
      <c r="ACU19" s="58"/>
      <c r="ACV19" s="58"/>
      <c r="ACW19" s="58"/>
      <c r="ACX19" s="58"/>
      <c r="ACY19" s="58"/>
      <c r="ACZ19" s="58"/>
      <c r="ADA19" s="58"/>
      <c r="ADB19" s="58"/>
      <c r="ADC19" s="58"/>
      <c r="ADD19" s="58"/>
      <c r="ADE19" s="58"/>
      <c r="ADF19" s="58"/>
      <c r="ADG19" s="58"/>
      <c r="ADH19" s="58"/>
      <c r="ADI19" s="58"/>
      <c r="ADJ19" s="58"/>
      <c r="ADK19" s="58"/>
      <c r="ADL19" s="58"/>
      <c r="ADM19" s="58"/>
      <c r="ADN19" s="58"/>
      <c r="ADO19" s="58"/>
      <c r="ADP19" s="58"/>
      <c r="ADQ19" s="58"/>
      <c r="ADR19" s="58"/>
      <c r="ADS19" s="58"/>
      <c r="ADT19" s="58"/>
      <c r="ADU19" s="58"/>
      <c r="ADV19" s="58"/>
      <c r="ADW19" s="58"/>
      <c r="ADX19" s="58"/>
      <c r="ADY19" s="58"/>
      <c r="ADZ19" s="58"/>
      <c r="AEA19" s="58"/>
      <c r="AEB19" s="58"/>
      <c r="AEC19" s="58"/>
      <c r="AED19" s="58"/>
      <c r="AEE19" s="58"/>
      <c r="AEF19" s="58"/>
      <c r="AEG19" s="58"/>
      <c r="AEH19" s="58"/>
      <c r="AEI19" s="58"/>
      <c r="AEJ19" s="58"/>
      <c r="AEK19" s="58"/>
      <c r="AEL19" s="58"/>
      <c r="AEM19" s="58"/>
      <c r="AEN19" s="58"/>
      <c r="AEO19" s="58"/>
      <c r="AEP19" s="58"/>
      <c r="AEQ19" s="58"/>
      <c r="AER19" s="58"/>
      <c r="AES19" s="58"/>
      <c r="AET19" s="58"/>
      <c r="AEU19" s="58"/>
      <c r="AEV19" s="58"/>
      <c r="AEW19" s="58"/>
      <c r="AEX19" s="58"/>
      <c r="AEY19" s="58"/>
      <c r="AEZ19" s="58"/>
      <c r="AFA19" s="58"/>
      <c r="AFB19" s="58"/>
      <c r="AFC19" s="58"/>
      <c r="AFD19" s="58"/>
      <c r="AFE19" s="58"/>
      <c r="AFF19" s="58"/>
      <c r="AFG19" s="58"/>
      <c r="AFH19" s="58"/>
      <c r="AFI19" s="58"/>
      <c r="AFJ19" s="58"/>
      <c r="AFK19" s="58"/>
      <c r="AFL19" s="58"/>
      <c r="AFM19" s="58"/>
      <c r="AFN19" s="58"/>
      <c r="AFO19" s="58"/>
      <c r="AFP19" s="58"/>
      <c r="AFQ19" s="58"/>
      <c r="AFR19" s="58"/>
      <c r="AFS19" s="58"/>
      <c r="AFT19" s="58"/>
      <c r="AFU19" s="58"/>
      <c r="AFV19" s="58"/>
      <c r="AFW19" s="58"/>
      <c r="AFX19" s="58"/>
      <c r="AFY19" s="58"/>
      <c r="AFZ19" s="58"/>
      <c r="AGA19" s="58"/>
      <c r="AGB19" s="58"/>
      <c r="AGC19" s="58"/>
      <c r="AGD19" s="58"/>
      <c r="AGE19" s="58"/>
      <c r="AGF19" s="58"/>
      <c r="AGG19" s="58"/>
      <c r="AGH19" s="58"/>
      <c r="AGI19" s="58"/>
      <c r="AGJ19" s="58"/>
      <c r="AGK19" s="58"/>
      <c r="AGL19" s="58"/>
      <c r="AGM19" s="58"/>
      <c r="AGN19" s="58"/>
      <c r="AGO19" s="58"/>
      <c r="AGP19" s="58"/>
      <c r="AGQ19" s="58"/>
      <c r="AGR19" s="58"/>
      <c r="AGS19" s="58"/>
      <c r="AGT19" s="58"/>
      <c r="AGU19" s="58"/>
      <c r="AGV19" s="58"/>
      <c r="AGW19" s="58"/>
      <c r="AGX19" s="58"/>
      <c r="AGY19" s="58"/>
      <c r="AGZ19" s="58"/>
      <c r="AHA19" s="58"/>
      <c r="AHB19" s="58"/>
      <c r="AHC19" s="58"/>
      <c r="AHD19" s="58"/>
      <c r="AHE19" s="58"/>
      <c r="AHF19" s="58"/>
      <c r="AHG19" s="58"/>
      <c r="AHH19" s="58"/>
      <c r="AHI19" s="58"/>
      <c r="AHJ19" s="58"/>
      <c r="AHK19" s="58"/>
      <c r="AHL19" s="58"/>
      <c r="AHM19" s="58"/>
      <c r="AHN19" s="58"/>
      <c r="AHO19" s="58"/>
      <c r="AHP19" s="58"/>
      <c r="AHQ19" s="58"/>
      <c r="AHR19" s="58"/>
      <c r="AHS19" s="58"/>
      <c r="AHT19" s="58"/>
      <c r="AHU19" s="58"/>
      <c r="AHV19" s="58"/>
      <c r="AHW19" s="58"/>
      <c r="AHX19" s="58"/>
      <c r="AHY19" s="58"/>
      <c r="AHZ19" s="58"/>
      <c r="AIA19" s="58"/>
      <c r="AIB19" s="58"/>
      <c r="AIC19" s="58"/>
      <c r="AID19" s="58"/>
      <c r="AIE19" s="58"/>
      <c r="AIF19" s="58"/>
      <c r="AIG19" s="58"/>
      <c r="AIH19" s="58"/>
      <c r="AII19" s="58"/>
      <c r="AIJ19" s="58"/>
      <c r="AIK19" s="58"/>
      <c r="AIL19" s="58"/>
      <c r="AIM19" s="58"/>
      <c r="AIN19" s="58"/>
      <c r="AIO19" s="58"/>
      <c r="AIP19" s="58"/>
      <c r="AIQ19" s="58"/>
      <c r="AIR19" s="58"/>
      <c r="AIS19" s="58"/>
      <c r="AIT19" s="58"/>
      <c r="AIU19" s="58"/>
      <c r="AIV19" s="58"/>
      <c r="AIW19" s="58"/>
      <c r="AIX19" s="58"/>
      <c r="AIY19" s="58"/>
      <c r="AIZ19" s="58"/>
      <c r="AJA19" s="58"/>
      <c r="AJB19" s="58"/>
      <c r="AJC19" s="58"/>
      <c r="AJD19" s="58"/>
      <c r="AJE19" s="58"/>
      <c r="AJF19" s="58"/>
      <c r="AJG19" s="58"/>
      <c r="AJH19" s="58"/>
      <c r="AJI19" s="58"/>
      <c r="AJJ19" s="58"/>
      <c r="AJK19" s="58"/>
      <c r="AJL19" s="58"/>
      <c r="AJM19" s="58"/>
      <c r="AJN19" s="58"/>
      <c r="AJO19" s="58"/>
      <c r="AJP19" s="58"/>
      <c r="AJQ19" s="58"/>
      <c r="AJR19" s="58"/>
      <c r="AJS19" s="58"/>
      <c r="AJT19" s="58"/>
      <c r="AJU19" s="58"/>
      <c r="AJV19" s="58"/>
      <c r="AJW19" s="58"/>
      <c r="AJX19" s="58"/>
      <c r="AJY19" s="58"/>
      <c r="AJZ19" s="58"/>
      <c r="AKA19" s="58"/>
      <c r="AKB19" s="58"/>
      <c r="AKC19" s="58"/>
      <c r="AKD19" s="58"/>
      <c r="AKE19" s="58"/>
      <c r="AKF19" s="58"/>
      <c r="AKG19" s="58"/>
      <c r="AKH19" s="58"/>
      <c r="AKI19" s="58"/>
      <c r="AKJ19" s="58"/>
      <c r="AKK19" s="58"/>
      <c r="AKL19" s="58"/>
      <c r="AKM19" s="58"/>
      <c r="AKN19" s="58"/>
      <c r="AKO19" s="58"/>
      <c r="AKP19" s="58"/>
      <c r="AKQ19" s="58"/>
      <c r="AKR19" s="58"/>
      <c r="AKS19" s="58"/>
      <c r="AKT19" s="58"/>
      <c r="AKU19" s="58"/>
      <c r="AKV19" s="58"/>
      <c r="AKW19" s="58"/>
      <c r="AKX19" s="58"/>
      <c r="AKY19" s="58"/>
      <c r="AKZ19" s="58"/>
      <c r="ALA19" s="58"/>
      <c r="ALB19" s="58"/>
      <c r="ALC19" s="58"/>
      <c r="ALD19" s="58"/>
      <c r="ALE19" s="58"/>
      <c r="ALF19" s="58"/>
      <c r="ALG19" s="58"/>
      <c r="ALH19" s="58"/>
      <c r="ALI19" s="58"/>
      <c r="ALJ19" s="58"/>
      <c r="ALK19" s="58"/>
      <c r="ALL19" s="58"/>
    </row>
    <row r="20" s="41" customFormat="1" customHeight="1" spans="1:1000">
      <c r="A20" s="46" t="s">
        <v>200</v>
      </c>
      <c r="B20" s="47">
        <v>2200730215</v>
      </c>
      <c r="C20" s="46" t="s">
        <v>174</v>
      </c>
      <c r="D20" s="46" t="s">
        <v>120</v>
      </c>
      <c r="E20" s="47">
        <v>81.2</v>
      </c>
      <c r="F20" s="47">
        <v>161.93</v>
      </c>
      <c r="G20" s="47">
        <v>18</v>
      </c>
      <c r="H20" s="46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6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8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8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8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8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8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  <c r="ZQ20" s="58"/>
      <c r="ZR20" s="58"/>
      <c r="ZS20" s="58"/>
      <c r="ZT20" s="58"/>
      <c r="ZU20" s="58"/>
      <c r="ZV20" s="58"/>
      <c r="ZW20" s="58"/>
      <c r="ZX20" s="58"/>
      <c r="ZY20" s="58"/>
      <c r="ZZ20" s="58"/>
      <c r="AAA20" s="58"/>
      <c r="AAB20" s="58"/>
      <c r="AAC20" s="58"/>
      <c r="AAD20" s="58"/>
      <c r="AAE20" s="58"/>
      <c r="AAF20" s="58"/>
      <c r="AAG20" s="58"/>
      <c r="AAH20" s="58"/>
      <c r="AAI20" s="58"/>
      <c r="AAJ20" s="58"/>
      <c r="AAK20" s="58"/>
      <c r="AAL20" s="58"/>
      <c r="AAM20" s="58"/>
      <c r="AAN20" s="58"/>
      <c r="AAO20" s="58"/>
      <c r="AAP20" s="58"/>
      <c r="AAQ20" s="58"/>
      <c r="AAR20" s="58"/>
      <c r="AAS20" s="58"/>
      <c r="AAT20" s="58"/>
      <c r="AAU20" s="58"/>
      <c r="AAV20" s="58"/>
      <c r="AAW20" s="58"/>
      <c r="AAX20" s="58"/>
      <c r="AAY20" s="58"/>
      <c r="AAZ20" s="58"/>
      <c r="ABA20" s="58"/>
      <c r="ABB20" s="58"/>
      <c r="ABC20" s="58"/>
      <c r="ABD20" s="58"/>
      <c r="ABE20" s="58"/>
      <c r="ABF20" s="58"/>
      <c r="ABG20" s="58"/>
      <c r="ABH20" s="58"/>
      <c r="ABI20" s="58"/>
      <c r="ABJ20" s="58"/>
      <c r="ABK20" s="58"/>
      <c r="ABL20" s="58"/>
      <c r="ABM20" s="58"/>
      <c r="ABN20" s="58"/>
      <c r="ABO20" s="58"/>
      <c r="ABP20" s="58"/>
      <c r="ABQ20" s="58"/>
      <c r="ABR20" s="58"/>
      <c r="ABS20" s="58"/>
      <c r="ABT20" s="58"/>
      <c r="ABU20" s="58"/>
      <c r="ABV20" s="58"/>
      <c r="ABW20" s="58"/>
      <c r="ABX20" s="58"/>
      <c r="ABY20" s="58"/>
      <c r="ABZ20" s="58"/>
      <c r="ACA20" s="58"/>
      <c r="ACB20" s="58"/>
      <c r="ACC20" s="58"/>
      <c r="ACD20" s="58"/>
      <c r="ACE20" s="58"/>
      <c r="ACF20" s="58"/>
      <c r="ACG20" s="58"/>
      <c r="ACH20" s="58"/>
      <c r="ACI20" s="58"/>
      <c r="ACJ20" s="58"/>
      <c r="ACK20" s="58"/>
      <c r="ACL20" s="58"/>
      <c r="ACM20" s="58"/>
      <c r="ACN20" s="58"/>
      <c r="ACO20" s="58"/>
      <c r="ACP20" s="58"/>
      <c r="ACQ20" s="58"/>
      <c r="ACR20" s="58"/>
      <c r="ACS20" s="58"/>
      <c r="ACT20" s="58"/>
      <c r="ACU20" s="58"/>
      <c r="ACV20" s="58"/>
      <c r="ACW20" s="58"/>
      <c r="ACX20" s="58"/>
      <c r="ACY20" s="58"/>
      <c r="ACZ20" s="58"/>
      <c r="ADA20" s="58"/>
      <c r="ADB20" s="58"/>
      <c r="ADC20" s="58"/>
      <c r="ADD20" s="58"/>
      <c r="ADE20" s="58"/>
      <c r="ADF20" s="58"/>
      <c r="ADG20" s="58"/>
      <c r="ADH20" s="58"/>
      <c r="ADI20" s="58"/>
      <c r="ADJ20" s="58"/>
      <c r="ADK20" s="58"/>
      <c r="ADL20" s="58"/>
      <c r="ADM20" s="58"/>
      <c r="ADN20" s="58"/>
      <c r="ADO20" s="58"/>
      <c r="ADP20" s="58"/>
      <c r="ADQ20" s="58"/>
      <c r="ADR20" s="58"/>
      <c r="ADS20" s="58"/>
      <c r="ADT20" s="58"/>
      <c r="ADU20" s="58"/>
      <c r="ADV20" s="58"/>
      <c r="ADW20" s="58"/>
      <c r="ADX20" s="58"/>
      <c r="ADY20" s="58"/>
      <c r="ADZ20" s="58"/>
      <c r="AEA20" s="58"/>
      <c r="AEB20" s="58"/>
      <c r="AEC20" s="58"/>
      <c r="AED20" s="58"/>
      <c r="AEE20" s="58"/>
      <c r="AEF20" s="58"/>
      <c r="AEG20" s="58"/>
      <c r="AEH20" s="58"/>
      <c r="AEI20" s="58"/>
      <c r="AEJ20" s="58"/>
      <c r="AEK20" s="58"/>
      <c r="AEL20" s="58"/>
      <c r="AEM20" s="58"/>
      <c r="AEN20" s="58"/>
      <c r="AEO20" s="58"/>
      <c r="AEP20" s="58"/>
      <c r="AEQ20" s="58"/>
      <c r="AER20" s="58"/>
      <c r="AES20" s="58"/>
      <c r="AET20" s="58"/>
      <c r="AEU20" s="58"/>
      <c r="AEV20" s="58"/>
      <c r="AEW20" s="58"/>
      <c r="AEX20" s="58"/>
      <c r="AEY20" s="58"/>
      <c r="AEZ20" s="58"/>
      <c r="AFA20" s="58"/>
      <c r="AFB20" s="58"/>
      <c r="AFC20" s="58"/>
      <c r="AFD20" s="58"/>
      <c r="AFE20" s="58"/>
      <c r="AFF20" s="58"/>
      <c r="AFG20" s="58"/>
      <c r="AFH20" s="58"/>
      <c r="AFI20" s="58"/>
      <c r="AFJ20" s="58"/>
      <c r="AFK20" s="58"/>
      <c r="AFL20" s="58"/>
      <c r="AFM20" s="58"/>
      <c r="AFN20" s="58"/>
      <c r="AFO20" s="58"/>
      <c r="AFP20" s="58"/>
      <c r="AFQ20" s="58"/>
      <c r="AFR20" s="58"/>
      <c r="AFS20" s="58"/>
      <c r="AFT20" s="58"/>
      <c r="AFU20" s="58"/>
      <c r="AFV20" s="58"/>
      <c r="AFW20" s="58"/>
      <c r="AFX20" s="58"/>
      <c r="AFY20" s="58"/>
      <c r="AFZ20" s="58"/>
      <c r="AGA20" s="58"/>
      <c r="AGB20" s="58"/>
      <c r="AGC20" s="58"/>
      <c r="AGD20" s="58"/>
      <c r="AGE20" s="58"/>
      <c r="AGF20" s="58"/>
      <c r="AGG20" s="58"/>
      <c r="AGH20" s="58"/>
      <c r="AGI20" s="58"/>
      <c r="AGJ20" s="58"/>
      <c r="AGK20" s="58"/>
      <c r="AGL20" s="58"/>
      <c r="AGM20" s="58"/>
      <c r="AGN20" s="58"/>
      <c r="AGO20" s="58"/>
      <c r="AGP20" s="58"/>
      <c r="AGQ20" s="58"/>
      <c r="AGR20" s="58"/>
      <c r="AGS20" s="58"/>
      <c r="AGT20" s="58"/>
      <c r="AGU20" s="58"/>
      <c r="AGV20" s="58"/>
      <c r="AGW20" s="58"/>
      <c r="AGX20" s="58"/>
      <c r="AGY20" s="58"/>
      <c r="AGZ20" s="58"/>
      <c r="AHA20" s="58"/>
      <c r="AHB20" s="58"/>
      <c r="AHC20" s="58"/>
      <c r="AHD20" s="58"/>
      <c r="AHE20" s="58"/>
      <c r="AHF20" s="58"/>
      <c r="AHG20" s="58"/>
      <c r="AHH20" s="58"/>
      <c r="AHI20" s="58"/>
      <c r="AHJ20" s="58"/>
      <c r="AHK20" s="58"/>
      <c r="AHL20" s="58"/>
      <c r="AHM20" s="58"/>
      <c r="AHN20" s="58"/>
      <c r="AHO20" s="58"/>
      <c r="AHP20" s="58"/>
      <c r="AHQ20" s="58"/>
      <c r="AHR20" s="58"/>
      <c r="AHS20" s="58"/>
      <c r="AHT20" s="58"/>
      <c r="AHU20" s="58"/>
      <c r="AHV20" s="58"/>
      <c r="AHW20" s="58"/>
      <c r="AHX20" s="58"/>
      <c r="AHY20" s="58"/>
      <c r="AHZ20" s="58"/>
      <c r="AIA20" s="58"/>
      <c r="AIB20" s="58"/>
      <c r="AIC20" s="58"/>
      <c r="AID20" s="58"/>
      <c r="AIE20" s="58"/>
      <c r="AIF20" s="58"/>
      <c r="AIG20" s="58"/>
      <c r="AIH20" s="58"/>
      <c r="AII20" s="58"/>
      <c r="AIJ20" s="58"/>
      <c r="AIK20" s="58"/>
      <c r="AIL20" s="58"/>
      <c r="AIM20" s="58"/>
      <c r="AIN20" s="58"/>
      <c r="AIO20" s="58"/>
      <c r="AIP20" s="58"/>
      <c r="AIQ20" s="58"/>
      <c r="AIR20" s="58"/>
      <c r="AIS20" s="58"/>
      <c r="AIT20" s="58"/>
      <c r="AIU20" s="58"/>
      <c r="AIV20" s="58"/>
      <c r="AIW20" s="58"/>
      <c r="AIX20" s="58"/>
      <c r="AIY20" s="58"/>
      <c r="AIZ20" s="58"/>
      <c r="AJA20" s="58"/>
      <c r="AJB20" s="58"/>
      <c r="AJC20" s="58"/>
      <c r="AJD20" s="58"/>
      <c r="AJE20" s="58"/>
      <c r="AJF20" s="58"/>
      <c r="AJG20" s="58"/>
      <c r="AJH20" s="58"/>
      <c r="AJI20" s="58"/>
      <c r="AJJ20" s="58"/>
      <c r="AJK20" s="58"/>
      <c r="AJL20" s="58"/>
      <c r="AJM20" s="58"/>
      <c r="AJN20" s="58"/>
      <c r="AJO20" s="58"/>
      <c r="AJP20" s="58"/>
      <c r="AJQ20" s="58"/>
      <c r="AJR20" s="58"/>
      <c r="AJS20" s="58"/>
      <c r="AJT20" s="58"/>
      <c r="AJU20" s="58"/>
      <c r="AJV20" s="58"/>
      <c r="AJW20" s="58"/>
      <c r="AJX20" s="58"/>
      <c r="AJY20" s="58"/>
      <c r="AJZ20" s="58"/>
      <c r="AKA20" s="58"/>
      <c r="AKB20" s="58"/>
      <c r="AKC20" s="58"/>
      <c r="AKD20" s="58"/>
      <c r="AKE20" s="58"/>
      <c r="AKF20" s="58"/>
      <c r="AKG20" s="58"/>
      <c r="AKH20" s="58"/>
      <c r="AKI20" s="58"/>
      <c r="AKJ20" s="58"/>
      <c r="AKK20" s="58"/>
      <c r="AKL20" s="58"/>
      <c r="AKM20" s="58"/>
      <c r="AKN20" s="58"/>
      <c r="AKO20" s="58"/>
      <c r="AKP20" s="58"/>
      <c r="AKQ20" s="58"/>
      <c r="AKR20" s="58"/>
      <c r="AKS20" s="58"/>
      <c r="AKT20" s="58"/>
      <c r="AKU20" s="58"/>
      <c r="AKV20" s="58"/>
      <c r="AKW20" s="58"/>
      <c r="AKX20" s="58"/>
      <c r="AKY20" s="58"/>
      <c r="AKZ20" s="58"/>
      <c r="ALA20" s="58"/>
      <c r="ALB20" s="58"/>
      <c r="ALC20" s="58"/>
      <c r="ALD20" s="58"/>
      <c r="ALE20" s="58"/>
      <c r="ALF20" s="58"/>
      <c r="ALG20" s="58"/>
      <c r="ALH20" s="58"/>
      <c r="ALI20" s="58"/>
      <c r="ALJ20" s="58"/>
      <c r="ALK20" s="58"/>
      <c r="ALL20" s="58"/>
    </row>
    <row r="21" s="41" customFormat="1" customHeight="1" spans="1:1000">
      <c r="A21" s="46" t="s">
        <v>201</v>
      </c>
      <c r="B21" s="47">
        <v>2200730216</v>
      </c>
      <c r="C21" s="46" t="s">
        <v>174</v>
      </c>
      <c r="D21" s="46" t="s">
        <v>202</v>
      </c>
      <c r="E21" s="47">
        <v>80.41</v>
      </c>
      <c r="F21" s="47">
        <v>161.83</v>
      </c>
      <c r="G21" s="47">
        <v>19</v>
      </c>
      <c r="H21" s="46" t="s">
        <v>197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56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  <c r="LF21" s="58"/>
      <c r="LG21" s="58"/>
      <c r="LH21" s="58"/>
      <c r="LI21" s="58"/>
      <c r="LJ21" s="58"/>
      <c r="LK21" s="58"/>
      <c r="LL21" s="58"/>
      <c r="LM21" s="58"/>
      <c r="LN21" s="58"/>
      <c r="LO21" s="58"/>
      <c r="LP21" s="58"/>
      <c r="LQ21" s="58"/>
      <c r="LR21" s="58"/>
      <c r="LS21" s="58"/>
      <c r="LT21" s="58"/>
      <c r="LU21" s="58"/>
      <c r="LV21" s="58"/>
      <c r="LW21" s="58"/>
      <c r="LX21" s="58"/>
      <c r="LY21" s="58"/>
      <c r="LZ21" s="58"/>
      <c r="MA21" s="58"/>
      <c r="MB21" s="58"/>
      <c r="MC21" s="58"/>
      <c r="MD21" s="58"/>
      <c r="ME21" s="58"/>
      <c r="MF21" s="58"/>
      <c r="MG21" s="58"/>
      <c r="MH21" s="58"/>
      <c r="MI21" s="58"/>
      <c r="MJ21" s="58"/>
      <c r="MK21" s="58"/>
      <c r="ML21" s="58"/>
      <c r="MM21" s="58"/>
      <c r="MN21" s="58"/>
      <c r="MO21" s="58"/>
      <c r="MP21" s="58"/>
      <c r="MQ21" s="58"/>
      <c r="MR21" s="58"/>
      <c r="MS21" s="58"/>
      <c r="MT21" s="58"/>
      <c r="MU21" s="58"/>
      <c r="MV21" s="58"/>
      <c r="MW21" s="58"/>
      <c r="MX21" s="58"/>
      <c r="MY21" s="58"/>
      <c r="MZ21" s="58"/>
      <c r="NA21" s="58"/>
      <c r="NB21" s="58"/>
      <c r="NC21" s="58"/>
      <c r="ND21" s="58"/>
      <c r="NE21" s="58"/>
      <c r="NF21" s="58"/>
      <c r="NG21" s="58"/>
      <c r="NH21" s="58"/>
      <c r="NI21" s="58"/>
      <c r="NJ21" s="58"/>
      <c r="NK21" s="58"/>
      <c r="NL21" s="58"/>
      <c r="NM21" s="58"/>
      <c r="NN21" s="58"/>
      <c r="NO21" s="58"/>
      <c r="NP21" s="58"/>
      <c r="NQ21" s="58"/>
      <c r="NR21" s="58"/>
      <c r="NS21" s="58"/>
      <c r="NT21" s="58"/>
      <c r="NU21" s="58"/>
      <c r="NV21" s="58"/>
      <c r="NW21" s="58"/>
      <c r="NX21" s="58"/>
      <c r="NY21" s="58"/>
      <c r="NZ21" s="58"/>
      <c r="OA21" s="58"/>
      <c r="OB21" s="58"/>
      <c r="OC21" s="58"/>
      <c r="OD21" s="58"/>
      <c r="OE21" s="58"/>
      <c r="OF21" s="58"/>
      <c r="OG21" s="58"/>
      <c r="OH21" s="58"/>
      <c r="OI21" s="58"/>
      <c r="OJ21" s="58"/>
      <c r="OK21" s="58"/>
      <c r="OL21" s="58"/>
      <c r="OM21" s="58"/>
      <c r="ON21" s="58"/>
      <c r="OO21" s="58"/>
      <c r="OP21" s="58"/>
      <c r="OQ21" s="58"/>
      <c r="OR21" s="58"/>
      <c r="OS21" s="58"/>
      <c r="OT21" s="58"/>
      <c r="OU21" s="58"/>
      <c r="OV21" s="58"/>
      <c r="OW21" s="58"/>
      <c r="OX21" s="58"/>
      <c r="OY21" s="58"/>
      <c r="OZ21" s="58"/>
      <c r="PA21" s="58"/>
      <c r="PB21" s="58"/>
      <c r="PC21" s="58"/>
      <c r="PD21" s="58"/>
      <c r="PE21" s="58"/>
      <c r="PF21" s="58"/>
      <c r="PG21" s="58"/>
      <c r="PH21" s="58"/>
      <c r="PI21" s="58"/>
      <c r="PJ21" s="58"/>
      <c r="PK21" s="58"/>
      <c r="PL21" s="58"/>
      <c r="PM21" s="58"/>
      <c r="PN21" s="58"/>
      <c r="PO21" s="58"/>
      <c r="PP21" s="58"/>
      <c r="PQ21" s="58"/>
      <c r="PR21" s="58"/>
      <c r="PS21" s="58"/>
      <c r="PT21" s="58"/>
      <c r="PU21" s="58"/>
      <c r="PV21" s="58"/>
      <c r="PW21" s="58"/>
      <c r="PX21" s="58"/>
      <c r="PY21" s="58"/>
      <c r="PZ21" s="58"/>
      <c r="QA21" s="58"/>
      <c r="QB21" s="58"/>
      <c r="QC21" s="58"/>
      <c r="QD21" s="58"/>
      <c r="QE21" s="58"/>
      <c r="QF21" s="58"/>
      <c r="QG21" s="58"/>
      <c r="QH21" s="58"/>
      <c r="QI21" s="58"/>
      <c r="QJ21" s="58"/>
      <c r="QK21" s="58"/>
      <c r="QL21" s="58"/>
      <c r="QM21" s="58"/>
      <c r="QN21" s="58"/>
      <c r="QO21" s="58"/>
      <c r="QP21" s="58"/>
      <c r="QQ21" s="58"/>
      <c r="QR21" s="58"/>
      <c r="QS21" s="58"/>
      <c r="QT21" s="58"/>
      <c r="QU21" s="58"/>
      <c r="QV21" s="58"/>
      <c r="QW21" s="58"/>
      <c r="QX21" s="58"/>
      <c r="QY21" s="58"/>
      <c r="QZ21" s="58"/>
      <c r="RA21" s="58"/>
      <c r="RB21" s="58"/>
      <c r="RC21" s="58"/>
      <c r="RD21" s="58"/>
      <c r="RE21" s="58"/>
      <c r="RF21" s="58"/>
      <c r="RG21" s="58"/>
      <c r="RH21" s="58"/>
      <c r="RI21" s="58"/>
      <c r="RJ21" s="58"/>
      <c r="RK21" s="58"/>
      <c r="RL21" s="58"/>
      <c r="RM21" s="58"/>
      <c r="RN21" s="58"/>
      <c r="RO21" s="58"/>
      <c r="RP21" s="58"/>
      <c r="RQ21" s="58"/>
      <c r="RR21" s="58"/>
      <c r="RS21" s="58"/>
      <c r="RT21" s="58"/>
      <c r="RU21" s="58"/>
      <c r="RV21" s="58"/>
      <c r="RW21" s="58"/>
      <c r="RX21" s="58"/>
      <c r="RY21" s="58"/>
      <c r="RZ21" s="58"/>
      <c r="SA21" s="58"/>
      <c r="SB21" s="58"/>
      <c r="SC21" s="58"/>
      <c r="SD21" s="58"/>
      <c r="SE21" s="58"/>
      <c r="SF21" s="58"/>
      <c r="SG21" s="58"/>
      <c r="SH21" s="58"/>
      <c r="SI21" s="58"/>
      <c r="SJ21" s="58"/>
      <c r="SK21" s="58"/>
      <c r="SL21" s="58"/>
      <c r="SM21" s="58"/>
      <c r="SN21" s="58"/>
      <c r="SO21" s="58"/>
      <c r="SP21" s="58"/>
      <c r="SQ21" s="58"/>
      <c r="SR21" s="58"/>
      <c r="SS21" s="58"/>
      <c r="ST21" s="58"/>
      <c r="SU21" s="58"/>
      <c r="SV21" s="58"/>
      <c r="SW21" s="58"/>
      <c r="SX21" s="58"/>
      <c r="SY21" s="58"/>
      <c r="SZ21" s="58"/>
      <c r="TA21" s="58"/>
      <c r="TB21" s="58"/>
      <c r="TC21" s="58"/>
      <c r="TD21" s="58"/>
      <c r="TE21" s="58"/>
      <c r="TF21" s="58"/>
      <c r="TG21" s="58"/>
      <c r="TH21" s="58"/>
      <c r="TI21" s="58"/>
      <c r="TJ21" s="58"/>
      <c r="TK21" s="58"/>
      <c r="TL21" s="58"/>
      <c r="TM21" s="58"/>
      <c r="TN21" s="58"/>
      <c r="TO21" s="58"/>
      <c r="TP21" s="58"/>
      <c r="TQ21" s="58"/>
      <c r="TR21" s="58"/>
      <c r="TS21" s="58"/>
      <c r="TT21" s="58"/>
      <c r="TU21" s="58"/>
      <c r="TV21" s="58"/>
      <c r="TW21" s="58"/>
      <c r="TX21" s="58"/>
      <c r="TY21" s="58"/>
      <c r="TZ21" s="58"/>
      <c r="UA21" s="58"/>
      <c r="UB21" s="58"/>
      <c r="UC21" s="58"/>
      <c r="UD21" s="58"/>
      <c r="UE21" s="58"/>
      <c r="UF21" s="58"/>
      <c r="UG21" s="58"/>
      <c r="UH21" s="58"/>
      <c r="UI21" s="58"/>
      <c r="UJ21" s="58"/>
      <c r="UK21" s="58"/>
      <c r="UL21" s="58"/>
      <c r="UM21" s="58"/>
      <c r="UN21" s="58"/>
      <c r="UO21" s="58"/>
      <c r="UP21" s="58"/>
      <c r="UQ21" s="58"/>
      <c r="UR21" s="58"/>
      <c r="US21" s="58"/>
      <c r="UT21" s="58"/>
      <c r="UU21" s="58"/>
      <c r="UV21" s="58"/>
      <c r="UW21" s="58"/>
      <c r="UX21" s="58"/>
      <c r="UY21" s="58"/>
      <c r="UZ21" s="58"/>
      <c r="VA21" s="58"/>
      <c r="VB21" s="58"/>
      <c r="VC21" s="58"/>
      <c r="VD21" s="58"/>
      <c r="VE21" s="58"/>
      <c r="VF21" s="58"/>
      <c r="VG21" s="58"/>
      <c r="VH21" s="58"/>
      <c r="VI21" s="58"/>
      <c r="VJ21" s="58"/>
      <c r="VK21" s="58"/>
      <c r="VL21" s="58"/>
      <c r="VM21" s="58"/>
      <c r="VN21" s="58"/>
      <c r="VO21" s="58"/>
      <c r="VP21" s="58"/>
      <c r="VQ21" s="58"/>
      <c r="VR21" s="58"/>
      <c r="VS21" s="58"/>
      <c r="VT21" s="58"/>
      <c r="VU21" s="58"/>
      <c r="VV21" s="58"/>
      <c r="VW21" s="58"/>
      <c r="VX21" s="58"/>
      <c r="VY21" s="58"/>
      <c r="VZ21" s="58"/>
      <c r="WA21" s="58"/>
      <c r="WB21" s="58"/>
      <c r="WC21" s="58"/>
      <c r="WD21" s="58"/>
      <c r="WE21" s="58"/>
      <c r="WF21" s="58"/>
      <c r="WG21" s="58"/>
      <c r="WH21" s="58"/>
      <c r="WI21" s="58"/>
      <c r="WJ21" s="58"/>
      <c r="WK21" s="58"/>
      <c r="WL21" s="58"/>
      <c r="WM21" s="58"/>
      <c r="WN21" s="58"/>
      <c r="WO21" s="58"/>
      <c r="WP21" s="58"/>
      <c r="WQ21" s="58"/>
      <c r="WR21" s="58"/>
      <c r="WS21" s="58"/>
      <c r="WT21" s="58"/>
      <c r="WU21" s="58"/>
      <c r="WV21" s="58"/>
      <c r="WW21" s="58"/>
      <c r="WX21" s="58"/>
      <c r="WY21" s="58"/>
      <c r="WZ21" s="58"/>
      <c r="XA21" s="58"/>
      <c r="XB21" s="58"/>
      <c r="XC21" s="58"/>
      <c r="XD21" s="58"/>
      <c r="XE21" s="58"/>
      <c r="XF21" s="58"/>
      <c r="XG21" s="58"/>
      <c r="XH21" s="58"/>
      <c r="XI21" s="58"/>
      <c r="XJ21" s="58"/>
      <c r="XK21" s="58"/>
      <c r="XL21" s="58"/>
      <c r="XM21" s="58"/>
      <c r="XN21" s="58"/>
      <c r="XO21" s="58"/>
      <c r="XP21" s="58"/>
      <c r="XQ21" s="58"/>
      <c r="XR21" s="58"/>
      <c r="XS21" s="58"/>
      <c r="XT21" s="58"/>
      <c r="XU21" s="58"/>
      <c r="XV21" s="58"/>
      <c r="XW21" s="58"/>
      <c r="XX21" s="58"/>
      <c r="XY21" s="58"/>
      <c r="XZ21" s="58"/>
      <c r="YA21" s="58"/>
      <c r="YB21" s="58"/>
      <c r="YC21" s="58"/>
      <c r="YD21" s="58"/>
      <c r="YE21" s="58"/>
      <c r="YF21" s="58"/>
      <c r="YG21" s="58"/>
      <c r="YH21" s="58"/>
      <c r="YI21" s="58"/>
      <c r="YJ21" s="58"/>
      <c r="YK21" s="58"/>
      <c r="YL21" s="58"/>
      <c r="YM21" s="58"/>
      <c r="YN21" s="58"/>
      <c r="YO21" s="58"/>
      <c r="YP21" s="58"/>
      <c r="YQ21" s="58"/>
      <c r="YR21" s="58"/>
      <c r="YS21" s="58"/>
      <c r="YT21" s="58"/>
      <c r="YU21" s="58"/>
      <c r="YV21" s="58"/>
      <c r="YW21" s="58"/>
      <c r="YX21" s="58"/>
      <c r="YY21" s="58"/>
      <c r="YZ21" s="58"/>
      <c r="ZA21" s="58"/>
      <c r="ZB21" s="58"/>
      <c r="ZC21" s="58"/>
      <c r="ZD21" s="58"/>
      <c r="ZE21" s="58"/>
      <c r="ZF21" s="58"/>
      <c r="ZG21" s="58"/>
      <c r="ZH21" s="58"/>
      <c r="ZI21" s="58"/>
      <c r="ZJ21" s="58"/>
      <c r="ZK21" s="58"/>
      <c r="ZL21" s="58"/>
      <c r="ZM21" s="58"/>
      <c r="ZN21" s="58"/>
      <c r="ZO21" s="58"/>
      <c r="ZP21" s="58"/>
      <c r="ZQ21" s="58"/>
      <c r="ZR21" s="58"/>
      <c r="ZS21" s="58"/>
      <c r="ZT21" s="58"/>
      <c r="ZU21" s="58"/>
      <c r="ZV21" s="58"/>
      <c r="ZW21" s="58"/>
      <c r="ZX21" s="58"/>
      <c r="ZY21" s="58"/>
      <c r="ZZ21" s="58"/>
      <c r="AAA21" s="58"/>
      <c r="AAB21" s="58"/>
      <c r="AAC21" s="58"/>
      <c r="AAD21" s="58"/>
      <c r="AAE21" s="58"/>
      <c r="AAF21" s="58"/>
      <c r="AAG21" s="58"/>
      <c r="AAH21" s="58"/>
      <c r="AAI21" s="58"/>
      <c r="AAJ21" s="58"/>
      <c r="AAK21" s="58"/>
      <c r="AAL21" s="58"/>
      <c r="AAM21" s="58"/>
      <c r="AAN21" s="58"/>
      <c r="AAO21" s="58"/>
      <c r="AAP21" s="58"/>
      <c r="AAQ21" s="58"/>
      <c r="AAR21" s="58"/>
      <c r="AAS21" s="58"/>
      <c r="AAT21" s="58"/>
      <c r="AAU21" s="58"/>
      <c r="AAV21" s="58"/>
      <c r="AAW21" s="58"/>
      <c r="AAX21" s="58"/>
      <c r="AAY21" s="58"/>
      <c r="AAZ21" s="58"/>
      <c r="ABA21" s="58"/>
      <c r="ABB21" s="58"/>
      <c r="ABC21" s="58"/>
      <c r="ABD21" s="58"/>
      <c r="ABE21" s="58"/>
      <c r="ABF21" s="58"/>
      <c r="ABG21" s="58"/>
      <c r="ABH21" s="58"/>
      <c r="ABI21" s="58"/>
      <c r="ABJ21" s="58"/>
      <c r="ABK21" s="58"/>
      <c r="ABL21" s="58"/>
      <c r="ABM21" s="58"/>
      <c r="ABN21" s="58"/>
      <c r="ABO21" s="58"/>
      <c r="ABP21" s="58"/>
      <c r="ABQ21" s="58"/>
      <c r="ABR21" s="58"/>
      <c r="ABS21" s="58"/>
      <c r="ABT21" s="58"/>
      <c r="ABU21" s="58"/>
      <c r="ABV21" s="58"/>
      <c r="ABW21" s="58"/>
      <c r="ABX21" s="58"/>
      <c r="ABY21" s="58"/>
      <c r="ABZ21" s="58"/>
      <c r="ACA21" s="58"/>
      <c r="ACB21" s="58"/>
      <c r="ACC21" s="58"/>
      <c r="ACD21" s="58"/>
      <c r="ACE21" s="58"/>
      <c r="ACF21" s="58"/>
      <c r="ACG21" s="58"/>
      <c r="ACH21" s="58"/>
      <c r="ACI21" s="58"/>
      <c r="ACJ21" s="58"/>
      <c r="ACK21" s="58"/>
      <c r="ACL21" s="58"/>
      <c r="ACM21" s="58"/>
      <c r="ACN21" s="58"/>
      <c r="ACO21" s="58"/>
      <c r="ACP21" s="58"/>
      <c r="ACQ21" s="58"/>
      <c r="ACR21" s="58"/>
      <c r="ACS21" s="58"/>
      <c r="ACT21" s="58"/>
      <c r="ACU21" s="58"/>
      <c r="ACV21" s="58"/>
      <c r="ACW21" s="58"/>
      <c r="ACX21" s="58"/>
      <c r="ACY21" s="58"/>
      <c r="ACZ21" s="58"/>
      <c r="ADA21" s="58"/>
      <c r="ADB21" s="58"/>
      <c r="ADC21" s="58"/>
      <c r="ADD21" s="58"/>
      <c r="ADE21" s="58"/>
      <c r="ADF21" s="58"/>
      <c r="ADG21" s="58"/>
      <c r="ADH21" s="58"/>
      <c r="ADI21" s="58"/>
      <c r="ADJ21" s="58"/>
      <c r="ADK21" s="58"/>
      <c r="ADL21" s="58"/>
      <c r="ADM21" s="58"/>
      <c r="ADN21" s="58"/>
      <c r="ADO21" s="58"/>
      <c r="ADP21" s="58"/>
      <c r="ADQ21" s="58"/>
      <c r="ADR21" s="58"/>
      <c r="ADS21" s="58"/>
      <c r="ADT21" s="58"/>
      <c r="ADU21" s="58"/>
      <c r="ADV21" s="58"/>
      <c r="ADW21" s="58"/>
      <c r="ADX21" s="58"/>
      <c r="ADY21" s="58"/>
      <c r="ADZ21" s="58"/>
      <c r="AEA21" s="58"/>
      <c r="AEB21" s="58"/>
      <c r="AEC21" s="58"/>
      <c r="AED21" s="58"/>
      <c r="AEE21" s="58"/>
      <c r="AEF21" s="58"/>
      <c r="AEG21" s="58"/>
      <c r="AEH21" s="58"/>
      <c r="AEI21" s="58"/>
      <c r="AEJ21" s="58"/>
      <c r="AEK21" s="58"/>
      <c r="AEL21" s="58"/>
      <c r="AEM21" s="58"/>
      <c r="AEN21" s="58"/>
      <c r="AEO21" s="58"/>
      <c r="AEP21" s="58"/>
      <c r="AEQ21" s="58"/>
      <c r="AER21" s="58"/>
      <c r="AES21" s="58"/>
      <c r="AET21" s="58"/>
      <c r="AEU21" s="58"/>
      <c r="AEV21" s="58"/>
      <c r="AEW21" s="58"/>
      <c r="AEX21" s="58"/>
      <c r="AEY21" s="58"/>
      <c r="AEZ21" s="58"/>
      <c r="AFA21" s="58"/>
      <c r="AFB21" s="58"/>
      <c r="AFC21" s="58"/>
      <c r="AFD21" s="58"/>
      <c r="AFE21" s="58"/>
      <c r="AFF21" s="58"/>
      <c r="AFG21" s="58"/>
      <c r="AFH21" s="58"/>
      <c r="AFI21" s="58"/>
      <c r="AFJ21" s="58"/>
      <c r="AFK21" s="58"/>
      <c r="AFL21" s="58"/>
      <c r="AFM21" s="58"/>
      <c r="AFN21" s="58"/>
      <c r="AFO21" s="58"/>
      <c r="AFP21" s="58"/>
      <c r="AFQ21" s="58"/>
      <c r="AFR21" s="58"/>
      <c r="AFS21" s="58"/>
      <c r="AFT21" s="58"/>
      <c r="AFU21" s="58"/>
      <c r="AFV21" s="58"/>
      <c r="AFW21" s="58"/>
      <c r="AFX21" s="58"/>
      <c r="AFY21" s="58"/>
      <c r="AFZ21" s="58"/>
      <c r="AGA21" s="58"/>
      <c r="AGB21" s="58"/>
      <c r="AGC21" s="58"/>
      <c r="AGD21" s="58"/>
      <c r="AGE21" s="58"/>
      <c r="AGF21" s="58"/>
      <c r="AGG21" s="58"/>
      <c r="AGH21" s="58"/>
      <c r="AGI21" s="58"/>
      <c r="AGJ21" s="58"/>
      <c r="AGK21" s="58"/>
      <c r="AGL21" s="58"/>
      <c r="AGM21" s="58"/>
      <c r="AGN21" s="58"/>
      <c r="AGO21" s="58"/>
      <c r="AGP21" s="58"/>
      <c r="AGQ21" s="58"/>
      <c r="AGR21" s="58"/>
      <c r="AGS21" s="58"/>
      <c r="AGT21" s="58"/>
      <c r="AGU21" s="58"/>
      <c r="AGV21" s="58"/>
      <c r="AGW21" s="58"/>
      <c r="AGX21" s="58"/>
      <c r="AGY21" s="58"/>
      <c r="AGZ21" s="58"/>
      <c r="AHA21" s="58"/>
      <c r="AHB21" s="58"/>
      <c r="AHC21" s="58"/>
      <c r="AHD21" s="58"/>
      <c r="AHE21" s="58"/>
      <c r="AHF21" s="58"/>
      <c r="AHG21" s="58"/>
      <c r="AHH21" s="58"/>
      <c r="AHI21" s="58"/>
      <c r="AHJ21" s="58"/>
      <c r="AHK21" s="58"/>
      <c r="AHL21" s="58"/>
      <c r="AHM21" s="58"/>
      <c r="AHN21" s="58"/>
      <c r="AHO21" s="58"/>
      <c r="AHP21" s="58"/>
      <c r="AHQ21" s="58"/>
      <c r="AHR21" s="58"/>
      <c r="AHS21" s="58"/>
      <c r="AHT21" s="58"/>
      <c r="AHU21" s="58"/>
      <c r="AHV21" s="58"/>
      <c r="AHW21" s="58"/>
      <c r="AHX21" s="58"/>
      <c r="AHY21" s="58"/>
      <c r="AHZ21" s="58"/>
      <c r="AIA21" s="58"/>
      <c r="AIB21" s="58"/>
      <c r="AIC21" s="58"/>
      <c r="AID21" s="58"/>
      <c r="AIE21" s="58"/>
      <c r="AIF21" s="58"/>
      <c r="AIG21" s="58"/>
      <c r="AIH21" s="58"/>
      <c r="AII21" s="58"/>
      <c r="AIJ21" s="58"/>
      <c r="AIK21" s="58"/>
      <c r="AIL21" s="58"/>
      <c r="AIM21" s="58"/>
      <c r="AIN21" s="58"/>
      <c r="AIO21" s="58"/>
      <c r="AIP21" s="58"/>
      <c r="AIQ21" s="58"/>
      <c r="AIR21" s="58"/>
      <c r="AIS21" s="58"/>
      <c r="AIT21" s="58"/>
      <c r="AIU21" s="58"/>
      <c r="AIV21" s="58"/>
      <c r="AIW21" s="58"/>
      <c r="AIX21" s="58"/>
      <c r="AIY21" s="58"/>
      <c r="AIZ21" s="58"/>
      <c r="AJA21" s="58"/>
      <c r="AJB21" s="58"/>
      <c r="AJC21" s="58"/>
      <c r="AJD21" s="58"/>
      <c r="AJE21" s="58"/>
      <c r="AJF21" s="58"/>
      <c r="AJG21" s="58"/>
      <c r="AJH21" s="58"/>
      <c r="AJI21" s="58"/>
      <c r="AJJ21" s="58"/>
      <c r="AJK21" s="58"/>
      <c r="AJL21" s="58"/>
      <c r="AJM21" s="58"/>
      <c r="AJN21" s="58"/>
      <c r="AJO21" s="58"/>
      <c r="AJP21" s="58"/>
      <c r="AJQ21" s="58"/>
      <c r="AJR21" s="58"/>
      <c r="AJS21" s="58"/>
      <c r="AJT21" s="58"/>
      <c r="AJU21" s="58"/>
      <c r="AJV21" s="58"/>
      <c r="AJW21" s="58"/>
      <c r="AJX21" s="58"/>
      <c r="AJY21" s="58"/>
      <c r="AJZ21" s="58"/>
      <c r="AKA21" s="58"/>
      <c r="AKB21" s="58"/>
      <c r="AKC21" s="58"/>
      <c r="AKD21" s="58"/>
      <c r="AKE21" s="58"/>
      <c r="AKF21" s="58"/>
      <c r="AKG21" s="58"/>
      <c r="AKH21" s="58"/>
      <c r="AKI21" s="58"/>
      <c r="AKJ21" s="58"/>
      <c r="AKK21" s="58"/>
      <c r="AKL21" s="58"/>
      <c r="AKM21" s="58"/>
      <c r="AKN21" s="58"/>
      <c r="AKO21" s="58"/>
      <c r="AKP21" s="58"/>
      <c r="AKQ21" s="58"/>
      <c r="AKR21" s="58"/>
      <c r="AKS21" s="58"/>
      <c r="AKT21" s="58"/>
      <c r="AKU21" s="58"/>
      <c r="AKV21" s="58"/>
      <c r="AKW21" s="58"/>
      <c r="AKX21" s="58"/>
      <c r="AKY21" s="58"/>
      <c r="AKZ21" s="58"/>
      <c r="ALA21" s="58"/>
      <c r="ALB21" s="58"/>
      <c r="ALC21" s="58"/>
      <c r="ALD21" s="58"/>
      <c r="ALE21" s="58"/>
      <c r="ALF21" s="58"/>
      <c r="ALG21" s="58"/>
      <c r="ALH21" s="58"/>
      <c r="ALI21" s="58"/>
      <c r="ALJ21" s="58"/>
      <c r="ALK21" s="58"/>
      <c r="ALL21" s="58"/>
    </row>
    <row r="22" s="41" customFormat="1" customHeight="1" spans="1:1000">
      <c r="A22" s="46" t="s">
        <v>203</v>
      </c>
      <c r="B22" s="47">
        <v>2200730212</v>
      </c>
      <c r="C22" s="46" t="s">
        <v>174</v>
      </c>
      <c r="D22" s="46" t="s">
        <v>120</v>
      </c>
      <c r="E22" s="47">
        <v>83.45</v>
      </c>
      <c r="F22" s="47">
        <v>159.4</v>
      </c>
      <c r="G22" s="47">
        <v>20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56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  <c r="VM22" s="58"/>
      <c r="VN22" s="58"/>
      <c r="VO22" s="58"/>
      <c r="VP22" s="58"/>
      <c r="VQ22" s="58"/>
      <c r="VR22" s="58"/>
      <c r="VS22" s="58"/>
      <c r="VT22" s="58"/>
      <c r="VU22" s="58"/>
      <c r="VV22" s="58"/>
      <c r="VW22" s="58"/>
      <c r="VX22" s="58"/>
      <c r="VY22" s="58"/>
      <c r="VZ22" s="58"/>
      <c r="WA22" s="58"/>
      <c r="WB22" s="58"/>
      <c r="WC22" s="58"/>
      <c r="WD22" s="58"/>
      <c r="WE22" s="58"/>
      <c r="WF22" s="58"/>
      <c r="WG22" s="58"/>
      <c r="WH22" s="58"/>
      <c r="WI22" s="58"/>
      <c r="WJ22" s="58"/>
      <c r="WK22" s="58"/>
      <c r="WL22" s="58"/>
      <c r="WM22" s="58"/>
      <c r="WN22" s="58"/>
      <c r="WO22" s="58"/>
      <c r="WP22" s="58"/>
      <c r="WQ22" s="58"/>
      <c r="WR22" s="58"/>
      <c r="WS22" s="58"/>
      <c r="WT22" s="58"/>
      <c r="WU22" s="58"/>
      <c r="WV22" s="58"/>
      <c r="WW22" s="58"/>
      <c r="WX22" s="58"/>
      <c r="WY22" s="58"/>
      <c r="WZ22" s="58"/>
      <c r="XA22" s="58"/>
      <c r="XB22" s="58"/>
      <c r="XC22" s="58"/>
      <c r="XD22" s="58"/>
      <c r="XE22" s="58"/>
      <c r="XF22" s="58"/>
      <c r="XG22" s="58"/>
      <c r="XH22" s="58"/>
      <c r="XI22" s="58"/>
      <c r="XJ22" s="58"/>
      <c r="XK22" s="58"/>
      <c r="XL22" s="58"/>
      <c r="XM22" s="58"/>
      <c r="XN22" s="58"/>
      <c r="XO22" s="58"/>
      <c r="XP22" s="58"/>
      <c r="XQ22" s="58"/>
      <c r="XR22" s="58"/>
      <c r="XS22" s="58"/>
      <c r="XT22" s="58"/>
      <c r="XU22" s="58"/>
      <c r="XV22" s="58"/>
      <c r="XW22" s="58"/>
      <c r="XX22" s="58"/>
      <c r="XY22" s="58"/>
      <c r="XZ22" s="58"/>
      <c r="YA22" s="58"/>
      <c r="YB22" s="58"/>
      <c r="YC22" s="58"/>
      <c r="YD22" s="58"/>
      <c r="YE22" s="58"/>
      <c r="YF22" s="58"/>
      <c r="YG22" s="58"/>
      <c r="YH22" s="58"/>
      <c r="YI22" s="58"/>
      <c r="YJ22" s="58"/>
      <c r="YK22" s="58"/>
      <c r="YL22" s="58"/>
      <c r="YM22" s="58"/>
      <c r="YN22" s="58"/>
      <c r="YO22" s="58"/>
      <c r="YP22" s="58"/>
      <c r="YQ22" s="58"/>
      <c r="YR22" s="58"/>
      <c r="YS22" s="58"/>
      <c r="YT22" s="58"/>
      <c r="YU22" s="58"/>
      <c r="YV22" s="58"/>
      <c r="YW22" s="58"/>
      <c r="YX22" s="58"/>
      <c r="YY22" s="58"/>
      <c r="YZ22" s="58"/>
      <c r="ZA22" s="58"/>
      <c r="ZB22" s="58"/>
      <c r="ZC22" s="58"/>
      <c r="ZD22" s="58"/>
      <c r="ZE22" s="58"/>
      <c r="ZF22" s="58"/>
      <c r="ZG22" s="58"/>
      <c r="ZH22" s="58"/>
      <c r="ZI22" s="58"/>
      <c r="ZJ22" s="58"/>
      <c r="ZK22" s="58"/>
      <c r="ZL22" s="58"/>
      <c r="ZM22" s="58"/>
      <c r="ZN22" s="58"/>
      <c r="ZO22" s="58"/>
      <c r="ZP22" s="58"/>
      <c r="ZQ22" s="58"/>
      <c r="ZR22" s="58"/>
      <c r="ZS22" s="58"/>
      <c r="ZT22" s="58"/>
      <c r="ZU22" s="58"/>
      <c r="ZV22" s="58"/>
      <c r="ZW22" s="58"/>
      <c r="ZX22" s="58"/>
      <c r="ZY22" s="58"/>
      <c r="ZZ22" s="58"/>
      <c r="AAA22" s="58"/>
      <c r="AAB22" s="58"/>
      <c r="AAC22" s="58"/>
      <c r="AAD22" s="58"/>
      <c r="AAE22" s="58"/>
      <c r="AAF22" s="58"/>
      <c r="AAG22" s="58"/>
      <c r="AAH22" s="58"/>
      <c r="AAI22" s="58"/>
      <c r="AAJ22" s="58"/>
      <c r="AAK22" s="58"/>
      <c r="AAL22" s="58"/>
      <c r="AAM22" s="58"/>
      <c r="AAN22" s="58"/>
      <c r="AAO22" s="58"/>
      <c r="AAP22" s="58"/>
      <c r="AAQ22" s="58"/>
      <c r="AAR22" s="58"/>
      <c r="AAS22" s="58"/>
      <c r="AAT22" s="58"/>
      <c r="AAU22" s="58"/>
      <c r="AAV22" s="58"/>
      <c r="AAW22" s="58"/>
      <c r="AAX22" s="58"/>
      <c r="AAY22" s="58"/>
      <c r="AAZ22" s="58"/>
      <c r="ABA22" s="58"/>
      <c r="ABB22" s="58"/>
      <c r="ABC22" s="58"/>
      <c r="ABD22" s="58"/>
      <c r="ABE22" s="58"/>
      <c r="ABF22" s="58"/>
      <c r="ABG22" s="58"/>
      <c r="ABH22" s="58"/>
      <c r="ABI22" s="58"/>
      <c r="ABJ22" s="58"/>
      <c r="ABK22" s="58"/>
      <c r="ABL22" s="58"/>
      <c r="ABM22" s="58"/>
      <c r="ABN22" s="58"/>
      <c r="ABO22" s="58"/>
      <c r="ABP22" s="58"/>
      <c r="ABQ22" s="58"/>
      <c r="ABR22" s="58"/>
      <c r="ABS22" s="58"/>
      <c r="ABT22" s="58"/>
      <c r="ABU22" s="58"/>
      <c r="ABV22" s="58"/>
      <c r="ABW22" s="58"/>
      <c r="ABX22" s="58"/>
      <c r="ABY22" s="58"/>
      <c r="ABZ22" s="58"/>
      <c r="ACA22" s="58"/>
      <c r="ACB22" s="58"/>
      <c r="ACC22" s="58"/>
      <c r="ACD22" s="58"/>
      <c r="ACE22" s="58"/>
      <c r="ACF22" s="58"/>
      <c r="ACG22" s="58"/>
      <c r="ACH22" s="58"/>
      <c r="ACI22" s="58"/>
      <c r="ACJ22" s="58"/>
      <c r="ACK22" s="58"/>
      <c r="ACL22" s="58"/>
      <c r="ACM22" s="58"/>
      <c r="ACN22" s="58"/>
      <c r="ACO22" s="58"/>
      <c r="ACP22" s="58"/>
      <c r="ACQ22" s="58"/>
      <c r="ACR22" s="58"/>
      <c r="ACS22" s="58"/>
      <c r="ACT22" s="58"/>
      <c r="ACU22" s="58"/>
      <c r="ACV22" s="58"/>
      <c r="ACW22" s="58"/>
      <c r="ACX22" s="58"/>
      <c r="ACY22" s="58"/>
      <c r="ACZ22" s="58"/>
      <c r="ADA22" s="58"/>
      <c r="ADB22" s="58"/>
      <c r="ADC22" s="58"/>
      <c r="ADD22" s="58"/>
      <c r="ADE22" s="58"/>
      <c r="ADF22" s="58"/>
      <c r="ADG22" s="58"/>
      <c r="ADH22" s="58"/>
      <c r="ADI22" s="58"/>
      <c r="ADJ22" s="58"/>
      <c r="ADK22" s="58"/>
      <c r="ADL22" s="58"/>
      <c r="ADM22" s="58"/>
      <c r="ADN22" s="58"/>
      <c r="ADO22" s="58"/>
      <c r="ADP22" s="58"/>
      <c r="ADQ22" s="58"/>
      <c r="ADR22" s="58"/>
      <c r="ADS22" s="58"/>
      <c r="ADT22" s="58"/>
      <c r="ADU22" s="58"/>
      <c r="ADV22" s="58"/>
      <c r="ADW22" s="58"/>
      <c r="ADX22" s="58"/>
      <c r="ADY22" s="58"/>
      <c r="ADZ22" s="58"/>
      <c r="AEA22" s="58"/>
      <c r="AEB22" s="58"/>
      <c r="AEC22" s="58"/>
      <c r="AED22" s="58"/>
      <c r="AEE22" s="58"/>
      <c r="AEF22" s="58"/>
      <c r="AEG22" s="58"/>
      <c r="AEH22" s="58"/>
      <c r="AEI22" s="58"/>
      <c r="AEJ22" s="58"/>
      <c r="AEK22" s="58"/>
      <c r="AEL22" s="58"/>
      <c r="AEM22" s="58"/>
      <c r="AEN22" s="58"/>
      <c r="AEO22" s="58"/>
      <c r="AEP22" s="58"/>
      <c r="AEQ22" s="58"/>
      <c r="AER22" s="58"/>
      <c r="AES22" s="58"/>
      <c r="AET22" s="58"/>
      <c r="AEU22" s="58"/>
      <c r="AEV22" s="58"/>
      <c r="AEW22" s="58"/>
      <c r="AEX22" s="58"/>
      <c r="AEY22" s="58"/>
      <c r="AEZ22" s="58"/>
      <c r="AFA22" s="58"/>
      <c r="AFB22" s="58"/>
      <c r="AFC22" s="58"/>
      <c r="AFD22" s="58"/>
      <c r="AFE22" s="58"/>
      <c r="AFF22" s="58"/>
      <c r="AFG22" s="58"/>
      <c r="AFH22" s="58"/>
      <c r="AFI22" s="58"/>
      <c r="AFJ22" s="58"/>
      <c r="AFK22" s="58"/>
      <c r="AFL22" s="58"/>
      <c r="AFM22" s="58"/>
      <c r="AFN22" s="58"/>
      <c r="AFO22" s="58"/>
      <c r="AFP22" s="58"/>
      <c r="AFQ22" s="58"/>
      <c r="AFR22" s="58"/>
      <c r="AFS22" s="58"/>
      <c r="AFT22" s="58"/>
      <c r="AFU22" s="58"/>
      <c r="AFV22" s="58"/>
      <c r="AFW22" s="58"/>
      <c r="AFX22" s="58"/>
      <c r="AFY22" s="58"/>
      <c r="AFZ22" s="58"/>
      <c r="AGA22" s="58"/>
      <c r="AGB22" s="58"/>
      <c r="AGC22" s="58"/>
      <c r="AGD22" s="58"/>
      <c r="AGE22" s="58"/>
      <c r="AGF22" s="58"/>
      <c r="AGG22" s="58"/>
      <c r="AGH22" s="58"/>
      <c r="AGI22" s="58"/>
      <c r="AGJ22" s="58"/>
      <c r="AGK22" s="58"/>
      <c r="AGL22" s="58"/>
      <c r="AGM22" s="58"/>
      <c r="AGN22" s="58"/>
      <c r="AGO22" s="58"/>
      <c r="AGP22" s="58"/>
      <c r="AGQ22" s="58"/>
      <c r="AGR22" s="58"/>
      <c r="AGS22" s="58"/>
      <c r="AGT22" s="58"/>
      <c r="AGU22" s="58"/>
      <c r="AGV22" s="58"/>
      <c r="AGW22" s="58"/>
      <c r="AGX22" s="58"/>
      <c r="AGY22" s="58"/>
      <c r="AGZ22" s="58"/>
      <c r="AHA22" s="58"/>
      <c r="AHB22" s="58"/>
      <c r="AHC22" s="58"/>
      <c r="AHD22" s="58"/>
      <c r="AHE22" s="58"/>
      <c r="AHF22" s="58"/>
      <c r="AHG22" s="58"/>
      <c r="AHH22" s="58"/>
      <c r="AHI22" s="58"/>
      <c r="AHJ22" s="58"/>
      <c r="AHK22" s="58"/>
      <c r="AHL22" s="58"/>
      <c r="AHM22" s="58"/>
      <c r="AHN22" s="58"/>
      <c r="AHO22" s="58"/>
      <c r="AHP22" s="58"/>
      <c r="AHQ22" s="58"/>
      <c r="AHR22" s="58"/>
      <c r="AHS22" s="58"/>
      <c r="AHT22" s="58"/>
      <c r="AHU22" s="58"/>
      <c r="AHV22" s="58"/>
      <c r="AHW22" s="58"/>
      <c r="AHX22" s="58"/>
      <c r="AHY22" s="58"/>
      <c r="AHZ22" s="58"/>
      <c r="AIA22" s="58"/>
      <c r="AIB22" s="58"/>
      <c r="AIC22" s="58"/>
      <c r="AID22" s="58"/>
      <c r="AIE22" s="58"/>
      <c r="AIF22" s="58"/>
      <c r="AIG22" s="58"/>
      <c r="AIH22" s="58"/>
      <c r="AII22" s="58"/>
      <c r="AIJ22" s="58"/>
      <c r="AIK22" s="58"/>
      <c r="AIL22" s="58"/>
      <c r="AIM22" s="58"/>
      <c r="AIN22" s="58"/>
      <c r="AIO22" s="58"/>
      <c r="AIP22" s="58"/>
      <c r="AIQ22" s="58"/>
      <c r="AIR22" s="58"/>
      <c r="AIS22" s="58"/>
      <c r="AIT22" s="58"/>
      <c r="AIU22" s="58"/>
      <c r="AIV22" s="58"/>
      <c r="AIW22" s="58"/>
      <c r="AIX22" s="58"/>
      <c r="AIY22" s="58"/>
      <c r="AIZ22" s="58"/>
      <c r="AJA22" s="58"/>
      <c r="AJB22" s="58"/>
      <c r="AJC22" s="58"/>
      <c r="AJD22" s="58"/>
      <c r="AJE22" s="58"/>
      <c r="AJF22" s="58"/>
      <c r="AJG22" s="58"/>
      <c r="AJH22" s="58"/>
      <c r="AJI22" s="58"/>
      <c r="AJJ22" s="58"/>
      <c r="AJK22" s="58"/>
      <c r="AJL22" s="58"/>
      <c r="AJM22" s="58"/>
      <c r="AJN22" s="58"/>
      <c r="AJO22" s="58"/>
      <c r="AJP22" s="58"/>
      <c r="AJQ22" s="58"/>
      <c r="AJR22" s="58"/>
      <c r="AJS22" s="58"/>
      <c r="AJT22" s="58"/>
      <c r="AJU22" s="58"/>
      <c r="AJV22" s="58"/>
      <c r="AJW22" s="58"/>
      <c r="AJX22" s="58"/>
      <c r="AJY22" s="58"/>
      <c r="AJZ22" s="58"/>
      <c r="AKA22" s="58"/>
      <c r="AKB22" s="58"/>
      <c r="AKC22" s="58"/>
      <c r="AKD22" s="58"/>
      <c r="AKE22" s="58"/>
      <c r="AKF22" s="58"/>
      <c r="AKG22" s="58"/>
      <c r="AKH22" s="58"/>
      <c r="AKI22" s="58"/>
      <c r="AKJ22" s="58"/>
      <c r="AKK22" s="58"/>
      <c r="AKL22" s="58"/>
      <c r="AKM22" s="58"/>
      <c r="AKN22" s="58"/>
      <c r="AKO22" s="58"/>
      <c r="AKP22" s="58"/>
      <c r="AKQ22" s="58"/>
      <c r="AKR22" s="58"/>
      <c r="AKS22" s="58"/>
      <c r="AKT22" s="58"/>
      <c r="AKU22" s="58"/>
      <c r="AKV22" s="58"/>
      <c r="AKW22" s="58"/>
      <c r="AKX22" s="58"/>
      <c r="AKY22" s="58"/>
      <c r="AKZ22" s="58"/>
      <c r="ALA22" s="58"/>
      <c r="ALB22" s="58"/>
      <c r="ALC22" s="58"/>
      <c r="ALD22" s="58"/>
      <c r="ALE22" s="58"/>
      <c r="ALF22" s="58"/>
      <c r="ALG22" s="58"/>
      <c r="ALH22" s="58"/>
      <c r="ALI22" s="58"/>
      <c r="ALJ22" s="58"/>
      <c r="ALK22" s="58"/>
      <c r="ALL22" s="58"/>
    </row>
    <row r="23" s="41" customFormat="1" customHeight="1" spans="1:1000">
      <c r="A23" s="46" t="s">
        <v>204</v>
      </c>
      <c r="B23" s="47">
        <v>2200730213</v>
      </c>
      <c r="C23" s="46" t="s">
        <v>174</v>
      </c>
      <c r="D23" s="46" t="s">
        <v>205</v>
      </c>
      <c r="E23" s="47">
        <v>80.72</v>
      </c>
      <c r="F23" s="47">
        <v>158.76</v>
      </c>
      <c r="G23" s="47">
        <v>21</v>
      </c>
      <c r="H23" s="48" t="s">
        <v>193</v>
      </c>
      <c r="I23" s="48" t="s">
        <v>197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56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</row>
    <row r="24" s="41" customFormat="1" customHeight="1" spans="1:1000">
      <c r="A24" s="46" t="s">
        <v>206</v>
      </c>
      <c r="B24" s="47">
        <v>2200730102</v>
      </c>
      <c r="C24" s="46" t="s">
        <v>179</v>
      </c>
      <c r="D24" s="46" t="s">
        <v>120</v>
      </c>
      <c r="E24" s="47">
        <v>81.74</v>
      </c>
      <c r="F24" s="47">
        <v>158.71</v>
      </c>
      <c r="G24" s="47">
        <v>22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56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</row>
    <row r="25" s="41" customFormat="1" customHeight="1" spans="1:1000">
      <c r="A25" s="46" t="s">
        <v>207</v>
      </c>
      <c r="B25" s="47">
        <v>2200730209</v>
      </c>
      <c r="C25" s="46" t="s">
        <v>174</v>
      </c>
      <c r="D25" s="46" t="s">
        <v>202</v>
      </c>
      <c r="E25" s="47">
        <v>81.41</v>
      </c>
      <c r="F25" s="47">
        <v>156.32</v>
      </c>
      <c r="G25" s="47">
        <v>23</v>
      </c>
      <c r="H25" s="48" t="s">
        <v>192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56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</row>
    <row r="26" s="41" customFormat="1" customHeight="1" spans="1:1000">
      <c r="A26" s="46" t="s">
        <v>208</v>
      </c>
      <c r="B26" s="47">
        <v>2200730111</v>
      </c>
      <c r="C26" s="46" t="s">
        <v>174</v>
      </c>
      <c r="D26" s="46" t="s">
        <v>202</v>
      </c>
      <c r="E26" s="47">
        <v>78.06</v>
      </c>
      <c r="F26" s="47">
        <v>155.91</v>
      </c>
      <c r="G26" s="47">
        <v>24</v>
      </c>
      <c r="H26" s="46" t="s">
        <v>192</v>
      </c>
      <c r="I26" s="46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56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  <c r="VM26" s="58"/>
      <c r="VN26" s="58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8"/>
      <c r="WB26" s="58"/>
      <c r="WC26" s="58"/>
      <c r="WD26" s="58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8"/>
      <c r="WR26" s="58"/>
      <c r="WS26" s="58"/>
      <c r="WT26" s="58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8"/>
      <c r="XH26" s="58"/>
      <c r="XI26" s="58"/>
      <c r="XJ26" s="58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8"/>
      <c r="XX26" s="58"/>
      <c r="XY26" s="58"/>
      <c r="XZ26" s="58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8"/>
      <c r="YN26" s="58"/>
      <c r="YO26" s="58"/>
      <c r="YP26" s="58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8"/>
      <c r="ZD26" s="58"/>
      <c r="ZE26" s="58"/>
      <c r="ZF26" s="58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8"/>
      <c r="ZT26" s="58"/>
      <c r="ZU26" s="58"/>
      <c r="ZV26" s="58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8"/>
      <c r="AAJ26" s="58"/>
      <c r="AAK26" s="58"/>
      <c r="AAL26" s="58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8"/>
      <c r="AAZ26" s="58"/>
      <c r="ABA26" s="58"/>
      <c r="ABB26" s="58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8"/>
      <c r="ABP26" s="58"/>
      <c r="ABQ26" s="58"/>
      <c r="ABR26" s="58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8"/>
      <c r="ACF26" s="58"/>
      <c r="ACG26" s="58"/>
      <c r="ACH26" s="58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8"/>
      <c r="ACV26" s="58"/>
      <c r="ACW26" s="58"/>
      <c r="ACX26" s="58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8"/>
      <c r="ADL26" s="58"/>
      <c r="ADM26" s="58"/>
      <c r="ADN26" s="58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8"/>
      <c r="AEB26" s="58"/>
      <c r="AEC26" s="58"/>
      <c r="AED26" s="58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8"/>
      <c r="AER26" s="58"/>
      <c r="AES26" s="58"/>
      <c r="AET26" s="58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8"/>
      <c r="AFH26" s="58"/>
      <c r="AFI26" s="58"/>
      <c r="AFJ26" s="58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8"/>
      <c r="AFX26" s="58"/>
      <c r="AFY26" s="58"/>
      <c r="AFZ26" s="58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8"/>
      <c r="AGN26" s="58"/>
      <c r="AGO26" s="58"/>
      <c r="AGP26" s="58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8"/>
      <c r="AHD26" s="58"/>
      <c r="AHE26" s="58"/>
      <c r="AHF26" s="58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8"/>
      <c r="AHT26" s="58"/>
      <c r="AHU26" s="58"/>
      <c r="AHV26" s="58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8"/>
      <c r="AIJ26" s="58"/>
      <c r="AIK26" s="58"/>
      <c r="AIL26" s="58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8"/>
      <c r="AIZ26" s="58"/>
      <c r="AJA26" s="58"/>
      <c r="AJB26" s="58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8"/>
      <c r="AJP26" s="58"/>
      <c r="AJQ26" s="58"/>
      <c r="AJR26" s="58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8"/>
      <c r="AKF26" s="58"/>
      <c r="AKG26" s="58"/>
      <c r="AKH26" s="58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8"/>
      <c r="AKV26" s="58"/>
      <c r="AKW26" s="58"/>
      <c r="AKX26" s="58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8"/>
      <c r="ALL26" s="58"/>
    </row>
    <row r="27" s="41" customFormat="1" customHeight="1" spans="1:1000">
      <c r="A27" s="46" t="s">
        <v>209</v>
      </c>
      <c r="B27" s="47">
        <v>2200730118</v>
      </c>
      <c r="C27" s="46" t="s">
        <v>179</v>
      </c>
      <c r="D27" s="46" t="s">
        <v>120</v>
      </c>
      <c r="E27" s="47">
        <v>78.14</v>
      </c>
      <c r="F27" s="47">
        <v>155.3</v>
      </c>
      <c r="G27" s="47">
        <v>25</v>
      </c>
      <c r="H27" s="46"/>
      <c r="I27" s="48"/>
      <c r="J27" s="53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56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  <c r="LF27" s="58"/>
      <c r="LG27" s="58"/>
      <c r="LH27" s="58"/>
      <c r="LI27" s="58"/>
      <c r="LJ27" s="58"/>
      <c r="LK27" s="58"/>
      <c r="LL27" s="58"/>
      <c r="LM27" s="58"/>
      <c r="LN27" s="58"/>
      <c r="LO27" s="58"/>
      <c r="LP27" s="58"/>
      <c r="LQ27" s="58"/>
      <c r="LR27" s="58"/>
      <c r="LS27" s="58"/>
      <c r="LT27" s="58"/>
      <c r="LU27" s="58"/>
      <c r="LV27" s="58"/>
      <c r="LW27" s="58"/>
      <c r="LX27" s="58"/>
      <c r="LY27" s="58"/>
      <c r="LZ27" s="58"/>
      <c r="MA27" s="58"/>
      <c r="MB27" s="58"/>
      <c r="MC27" s="58"/>
      <c r="MD27" s="58"/>
      <c r="ME27" s="58"/>
      <c r="MF27" s="58"/>
      <c r="MG27" s="58"/>
      <c r="MH27" s="58"/>
      <c r="MI27" s="58"/>
      <c r="MJ27" s="58"/>
      <c r="MK27" s="58"/>
      <c r="ML27" s="58"/>
      <c r="MM27" s="58"/>
      <c r="MN27" s="58"/>
      <c r="MO27" s="58"/>
      <c r="MP27" s="58"/>
      <c r="MQ27" s="58"/>
      <c r="MR27" s="58"/>
      <c r="MS27" s="58"/>
      <c r="MT27" s="58"/>
      <c r="MU27" s="58"/>
      <c r="MV27" s="58"/>
      <c r="MW27" s="58"/>
      <c r="MX27" s="58"/>
      <c r="MY27" s="58"/>
      <c r="MZ27" s="58"/>
      <c r="NA27" s="58"/>
      <c r="NB27" s="58"/>
      <c r="NC27" s="58"/>
      <c r="ND27" s="58"/>
      <c r="NE27" s="58"/>
      <c r="NF27" s="58"/>
      <c r="NG27" s="58"/>
      <c r="NH27" s="58"/>
      <c r="NI27" s="58"/>
      <c r="NJ27" s="58"/>
      <c r="NK27" s="58"/>
      <c r="NL27" s="58"/>
      <c r="NM27" s="58"/>
      <c r="NN27" s="58"/>
      <c r="NO27" s="58"/>
      <c r="NP27" s="58"/>
      <c r="NQ27" s="58"/>
      <c r="NR27" s="58"/>
      <c r="NS27" s="58"/>
      <c r="NT27" s="58"/>
      <c r="NU27" s="58"/>
      <c r="NV27" s="58"/>
      <c r="NW27" s="58"/>
      <c r="NX27" s="58"/>
      <c r="NY27" s="58"/>
      <c r="NZ27" s="58"/>
      <c r="OA27" s="58"/>
      <c r="OB27" s="58"/>
      <c r="OC27" s="58"/>
      <c r="OD27" s="58"/>
      <c r="OE27" s="58"/>
      <c r="OF27" s="58"/>
      <c r="OG27" s="58"/>
      <c r="OH27" s="58"/>
      <c r="OI27" s="58"/>
      <c r="OJ27" s="58"/>
      <c r="OK27" s="58"/>
      <c r="OL27" s="58"/>
      <c r="OM27" s="58"/>
      <c r="ON27" s="58"/>
      <c r="OO27" s="58"/>
      <c r="OP27" s="58"/>
      <c r="OQ27" s="58"/>
      <c r="OR27" s="58"/>
      <c r="OS27" s="58"/>
      <c r="OT27" s="58"/>
      <c r="OU27" s="58"/>
      <c r="OV27" s="58"/>
      <c r="OW27" s="58"/>
      <c r="OX27" s="58"/>
      <c r="OY27" s="58"/>
      <c r="OZ27" s="58"/>
      <c r="PA27" s="58"/>
      <c r="PB27" s="58"/>
      <c r="PC27" s="58"/>
      <c r="PD27" s="58"/>
      <c r="PE27" s="58"/>
      <c r="PF27" s="58"/>
      <c r="PG27" s="58"/>
      <c r="PH27" s="58"/>
      <c r="PI27" s="58"/>
      <c r="PJ27" s="58"/>
      <c r="PK27" s="58"/>
      <c r="PL27" s="58"/>
      <c r="PM27" s="58"/>
      <c r="PN27" s="58"/>
      <c r="PO27" s="58"/>
      <c r="PP27" s="58"/>
      <c r="PQ27" s="58"/>
      <c r="PR27" s="58"/>
      <c r="PS27" s="58"/>
      <c r="PT27" s="58"/>
      <c r="PU27" s="58"/>
      <c r="PV27" s="58"/>
      <c r="PW27" s="58"/>
      <c r="PX27" s="58"/>
      <c r="PY27" s="58"/>
      <c r="PZ27" s="58"/>
      <c r="QA27" s="58"/>
      <c r="QB27" s="58"/>
      <c r="QC27" s="58"/>
      <c r="QD27" s="58"/>
      <c r="QE27" s="58"/>
      <c r="QF27" s="58"/>
      <c r="QG27" s="58"/>
      <c r="QH27" s="58"/>
      <c r="QI27" s="58"/>
      <c r="QJ27" s="58"/>
      <c r="QK27" s="58"/>
      <c r="QL27" s="58"/>
      <c r="QM27" s="58"/>
      <c r="QN27" s="58"/>
      <c r="QO27" s="58"/>
      <c r="QP27" s="58"/>
      <c r="QQ27" s="58"/>
      <c r="QR27" s="58"/>
      <c r="QS27" s="58"/>
      <c r="QT27" s="58"/>
      <c r="QU27" s="58"/>
      <c r="QV27" s="58"/>
      <c r="QW27" s="58"/>
      <c r="QX27" s="58"/>
      <c r="QY27" s="58"/>
      <c r="QZ27" s="58"/>
      <c r="RA27" s="58"/>
      <c r="RB27" s="58"/>
      <c r="RC27" s="58"/>
      <c r="RD27" s="58"/>
      <c r="RE27" s="58"/>
      <c r="RF27" s="58"/>
      <c r="RG27" s="58"/>
      <c r="RH27" s="58"/>
      <c r="RI27" s="58"/>
      <c r="RJ27" s="58"/>
      <c r="RK27" s="58"/>
      <c r="RL27" s="58"/>
      <c r="RM27" s="58"/>
      <c r="RN27" s="58"/>
      <c r="RO27" s="58"/>
      <c r="RP27" s="58"/>
      <c r="RQ27" s="58"/>
      <c r="RR27" s="58"/>
      <c r="RS27" s="58"/>
      <c r="RT27" s="58"/>
      <c r="RU27" s="58"/>
      <c r="RV27" s="58"/>
      <c r="RW27" s="58"/>
      <c r="RX27" s="58"/>
      <c r="RY27" s="58"/>
      <c r="RZ27" s="58"/>
      <c r="SA27" s="58"/>
      <c r="SB27" s="58"/>
      <c r="SC27" s="58"/>
      <c r="SD27" s="58"/>
      <c r="SE27" s="58"/>
      <c r="SF27" s="58"/>
      <c r="SG27" s="58"/>
      <c r="SH27" s="58"/>
      <c r="SI27" s="58"/>
      <c r="SJ27" s="58"/>
      <c r="SK27" s="58"/>
      <c r="SL27" s="58"/>
      <c r="SM27" s="58"/>
      <c r="SN27" s="58"/>
      <c r="SO27" s="58"/>
      <c r="SP27" s="58"/>
      <c r="SQ27" s="58"/>
      <c r="SR27" s="58"/>
      <c r="SS27" s="58"/>
      <c r="ST27" s="58"/>
      <c r="SU27" s="58"/>
      <c r="SV27" s="58"/>
      <c r="SW27" s="58"/>
      <c r="SX27" s="58"/>
      <c r="SY27" s="58"/>
      <c r="SZ27" s="58"/>
      <c r="TA27" s="58"/>
      <c r="TB27" s="58"/>
      <c r="TC27" s="58"/>
      <c r="TD27" s="58"/>
      <c r="TE27" s="58"/>
      <c r="TF27" s="58"/>
      <c r="TG27" s="58"/>
      <c r="TH27" s="58"/>
      <c r="TI27" s="58"/>
      <c r="TJ27" s="58"/>
      <c r="TK27" s="58"/>
      <c r="TL27" s="58"/>
      <c r="TM27" s="58"/>
      <c r="TN27" s="58"/>
      <c r="TO27" s="58"/>
      <c r="TP27" s="58"/>
      <c r="TQ27" s="58"/>
      <c r="TR27" s="58"/>
      <c r="TS27" s="58"/>
      <c r="TT27" s="58"/>
      <c r="TU27" s="58"/>
      <c r="TV27" s="58"/>
      <c r="TW27" s="58"/>
      <c r="TX27" s="58"/>
      <c r="TY27" s="58"/>
      <c r="TZ27" s="58"/>
      <c r="UA27" s="58"/>
      <c r="UB27" s="58"/>
      <c r="UC27" s="58"/>
      <c r="UD27" s="58"/>
      <c r="UE27" s="58"/>
      <c r="UF27" s="58"/>
      <c r="UG27" s="58"/>
      <c r="UH27" s="58"/>
      <c r="UI27" s="58"/>
      <c r="UJ27" s="58"/>
      <c r="UK27" s="58"/>
      <c r="UL27" s="58"/>
      <c r="UM27" s="58"/>
      <c r="UN27" s="58"/>
      <c r="UO27" s="58"/>
      <c r="UP27" s="58"/>
      <c r="UQ27" s="58"/>
      <c r="UR27" s="58"/>
      <c r="US27" s="58"/>
      <c r="UT27" s="58"/>
      <c r="UU27" s="58"/>
      <c r="UV27" s="58"/>
      <c r="UW27" s="58"/>
      <c r="UX27" s="58"/>
      <c r="UY27" s="58"/>
      <c r="UZ27" s="58"/>
      <c r="VA27" s="58"/>
      <c r="VB27" s="58"/>
      <c r="VC27" s="58"/>
      <c r="VD27" s="58"/>
      <c r="VE27" s="58"/>
      <c r="VF27" s="58"/>
      <c r="VG27" s="58"/>
      <c r="VH27" s="58"/>
      <c r="VI27" s="58"/>
      <c r="VJ27" s="58"/>
      <c r="VK27" s="58"/>
      <c r="VL27" s="58"/>
      <c r="VM27" s="58"/>
      <c r="VN27" s="58"/>
      <c r="VO27" s="58"/>
      <c r="VP27" s="58"/>
      <c r="VQ27" s="58"/>
      <c r="VR27" s="58"/>
      <c r="VS27" s="58"/>
      <c r="VT27" s="58"/>
      <c r="VU27" s="58"/>
      <c r="VV27" s="58"/>
      <c r="VW27" s="58"/>
      <c r="VX27" s="58"/>
      <c r="VY27" s="58"/>
      <c r="VZ27" s="58"/>
      <c r="WA27" s="58"/>
      <c r="WB27" s="58"/>
      <c r="WC27" s="58"/>
      <c r="WD27" s="58"/>
      <c r="WE27" s="58"/>
      <c r="WF27" s="58"/>
      <c r="WG27" s="58"/>
      <c r="WH27" s="58"/>
      <c r="WI27" s="58"/>
      <c r="WJ27" s="58"/>
      <c r="WK27" s="58"/>
      <c r="WL27" s="58"/>
      <c r="WM27" s="58"/>
      <c r="WN27" s="58"/>
      <c r="WO27" s="58"/>
      <c r="WP27" s="58"/>
      <c r="WQ27" s="58"/>
      <c r="WR27" s="58"/>
      <c r="WS27" s="58"/>
      <c r="WT27" s="58"/>
      <c r="WU27" s="58"/>
      <c r="WV27" s="58"/>
      <c r="WW27" s="58"/>
      <c r="WX27" s="58"/>
      <c r="WY27" s="58"/>
      <c r="WZ27" s="58"/>
      <c r="XA27" s="58"/>
      <c r="XB27" s="58"/>
      <c r="XC27" s="58"/>
      <c r="XD27" s="58"/>
      <c r="XE27" s="58"/>
      <c r="XF27" s="58"/>
      <c r="XG27" s="58"/>
      <c r="XH27" s="58"/>
      <c r="XI27" s="58"/>
      <c r="XJ27" s="58"/>
      <c r="XK27" s="58"/>
      <c r="XL27" s="58"/>
      <c r="XM27" s="58"/>
      <c r="XN27" s="58"/>
      <c r="XO27" s="58"/>
      <c r="XP27" s="58"/>
      <c r="XQ27" s="58"/>
      <c r="XR27" s="58"/>
      <c r="XS27" s="58"/>
      <c r="XT27" s="58"/>
      <c r="XU27" s="58"/>
      <c r="XV27" s="58"/>
      <c r="XW27" s="58"/>
      <c r="XX27" s="58"/>
      <c r="XY27" s="58"/>
      <c r="XZ27" s="58"/>
      <c r="YA27" s="58"/>
      <c r="YB27" s="58"/>
      <c r="YC27" s="58"/>
      <c r="YD27" s="58"/>
      <c r="YE27" s="58"/>
      <c r="YF27" s="58"/>
      <c r="YG27" s="58"/>
      <c r="YH27" s="58"/>
      <c r="YI27" s="58"/>
      <c r="YJ27" s="58"/>
      <c r="YK27" s="58"/>
      <c r="YL27" s="58"/>
      <c r="YM27" s="58"/>
      <c r="YN27" s="58"/>
      <c r="YO27" s="58"/>
      <c r="YP27" s="58"/>
      <c r="YQ27" s="58"/>
      <c r="YR27" s="58"/>
      <c r="YS27" s="58"/>
      <c r="YT27" s="58"/>
      <c r="YU27" s="58"/>
      <c r="YV27" s="58"/>
      <c r="YW27" s="58"/>
      <c r="YX27" s="58"/>
      <c r="YY27" s="58"/>
      <c r="YZ27" s="58"/>
      <c r="ZA27" s="58"/>
      <c r="ZB27" s="58"/>
      <c r="ZC27" s="58"/>
      <c r="ZD27" s="58"/>
      <c r="ZE27" s="58"/>
      <c r="ZF27" s="58"/>
      <c r="ZG27" s="58"/>
      <c r="ZH27" s="58"/>
      <c r="ZI27" s="58"/>
      <c r="ZJ27" s="58"/>
      <c r="ZK27" s="58"/>
      <c r="ZL27" s="58"/>
      <c r="ZM27" s="58"/>
      <c r="ZN27" s="58"/>
      <c r="ZO27" s="58"/>
      <c r="ZP27" s="58"/>
      <c r="ZQ27" s="58"/>
      <c r="ZR27" s="58"/>
      <c r="ZS27" s="58"/>
      <c r="ZT27" s="58"/>
      <c r="ZU27" s="58"/>
      <c r="ZV27" s="58"/>
      <c r="ZW27" s="58"/>
      <c r="ZX27" s="58"/>
      <c r="ZY27" s="58"/>
      <c r="ZZ27" s="58"/>
      <c r="AAA27" s="58"/>
      <c r="AAB27" s="58"/>
      <c r="AAC27" s="58"/>
      <c r="AAD27" s="58"/>
      <c r="AAE27" s="58"/>
      <c r="AAF27" s="58"/>
      <c r="AAG27" s="58"/>
      <c r="AAH27" s="58"/>
      <c r="AAI27" s="58"/>
      <c r="AAJ27" s="58"/>
      <c r="AAK27" s="58"/>
      <c r="AAL27" s="58"/>
      <c r="AAM27" s="58"/>
      <c r="AAN27" s="58"/>
      <c r="AAO27" s="58"/>
      <c r="AAP27" s="58"/>
      <c r="AAQ27" s="58"/>
      <c r="AAR27" s="58"/>
      <c r="AAS27" s="58"/>
      <c r="AAT27" s="58"/>
      <c r="AAU27" s="58"/>
      <c r="AAV27" s="58"/>
      <c r="AAW27" s="58"/>
      <c r="AAX27" s="58"/>
      <c r="AAY27" s="58"/>
      <c r="AAZ27" s="58"/>
      <c r="ABA27" s="58"/>
      <c r="ABB27" s="58"/>
      <c r="ABC27" s="58"/>
      <c r="ABD27" s="58"/>
      <c r="ABE27" s="58"/>
      <c r="ABF27" s="58"/>
      <c r="ABG27" s="58"/>
      <c r="ABH27" s="58"/>
      <c r="ABI27" s="58"/>
      <c r="ABJ27" s="58"/>
      <c r="ABK27" s="58"/>
      <c r="ABL27" s="58"/>
      <c r="ABM27" s="58"/>
      <c r="ABN27" s="58"/>
      <c r="ABO27" s="58"/>
      <c r="ABP27" s="58"/>
      <c r="ABQ27" s="58"/>
      <c r="ABR27" s="58"/>
      <c r="ABS27" s="58"/>
      <c r="ABT27" s="58"/>
      <c r="ABU27" s="58"/>
      <c r="ABV27" s="58"/>
      <c r="ABW27" s="58"/>
      <c r="ABX27" s="58"/>
      <c r="ABY27" s="58"/>
      <c r="ABZ27" s="58"/>
      <c r="ACA27" s="58"/>
      <c r="ACB27" s="58"/>
      <c r="ACC27" s="58"/>
      <c r="ACD27" s="58"/>
      <c r="ACE27" s="58"/>
      <c r="ACF27" s="58"/>
      <c r="ACG27" s="58"/>
      <c r="ACH27" s="58"/>
      <c r="ACI27" s="58"/>
      <c r="ACJ27" s="58"/>
      <c r="ACK27" s="58"/>
      <c r="ACL27" s="58"/>
      <c r="ACM27" s="58"/>
      <c r="ACN27" s="58"/>
      <c r="ACO27" s="58"/>
      <c r="ACP27" s="58"/>
      <c r="ACQ27" s="58"/>
      <c r="ACR27" s="58"/>
      <c r="ACS27" s="58"/>
      <c r="ACT27" s="58"/>
      <c r="ACU27" s="58"/>
      <c r="ACV27" s="58"/>
      <c r="ACW27" s="58"/>
      <c r="ACX27" s="58"/>
      <c r="ACY27" s="58"/>
      <c r="ACZ27" s="58"/>
      <c r="ADA27" s="58"/>
      <c r="ADB27" s="58"/>
      <c r="ADC27" s="58"/>
      <c r="ADD27" s="58"/>
      <c r="ADE27" s="58"/>
      <c r="ADF27" s="58"/>
      <c r="ADG27" s="58"/>
      <c r="ADH27" s="58"/>
      <c r="ADI27" s="58"/>
      <c r="ADJ27" s="58"/>
      <c r="ADK27" s="58"/>
      <c r="ADL27" s="58"/>
      <c r="ADM27" s="58"/>
      <c r="ADN27" s="58"/>
      <c r="ADO27" s="58"/>
      <c r="ADP27" s="58"/>
      <c r="ADQ27" s="58"/>
      <c r="ADR27" s="58"/>
      <c r="ADS27" s="58"/>
      <c r="ADT27" s="58"/>
      <c r="ADU27" s="58"/>
      <c r="ADV27" s="58"/>
      <c r="ADW27" s="58"/>
      <c r="ADX27" s="58"/>
      <c r="ADY27" s="58"/>
      <c r="ADZ27" s="58"/>
      <c r="AEA27" s="58"/>
      <c r="AEB27" s="58"/>
      <c r="AEC27" s="58"/>
      <c r="AED27" s="58"/>
      <c r="AEE27" s="58"/>
      <c r="AEF27" s="58"/>
      <c r="AEG27" s="58"/>
      <c r="AEH27" s="58"/>
      <c r="AEI27" s="58"/>
      <c r="AEJ27" s="58"/>
      <c r="AEK27" s="58"/>
      <c r="AEL27" s="58"/>
      <c r="AEM27" s="58"/>
      <c r="AEN27" s="58"/>
      <c r="AEO27" s="58"/>
      <c r="AEP27" s="58"/>
      <c r="AEQ27" s="58"/>
      <c r="AER27" s="58"/>
      <c r="AES27" s="58"/>
      <c r="AET27" s="58"/>
      <c r="AEU27" s="58"/>
      <c r="AEV27" s="58"/>
      <c r="AEW27" s="58"/>
      <c r="AEX27" s="58"/>
      <c r="AEY27" s="58"/>
      <c r="AEZ27" s="58"/>
      <c r="AFA27" s="58"/>
      <c r="AFB27" s="58"/>
      <c r="AFC27" s="58"/>
      <c r="AFD27" s="58"/>
      <c r="AFE27" s="58"/>
      <c r="AFF27" s="58"/>
      <c r="AFG27" s="58"/>
      <c r="AFH27" s="58"/>
      <c r="AFI27" s="58"/>
      <c r="AFJ27" s="58"/>
      <c r="AFK27" s="58"/>
      <c r="AFL27" s="58"/>
      <c r="AFM27" s="58"/>
      <c r="AFN27" s="58"/>
      <c r="AFO27" s="58"/>
      <c r="AFP27" s="58"/>
      <c r="AFQ27" s="58"/>
      <c r="AFR27" s="58"/>
      <c r="AFS27" s="58"/>
      <c r="AFT27" s="58"/>
      <c r="AFU27" s="58"/>
      <c r="AFV27" s="58"/>
      <c r="AFW27" s="58"/>
      <c r="AFX27" s="58"/>
      <c r="AFY27" s="58"/>
      <c r="AFZ27" s="58"/>
      <c r="AGA27" s="58"/>
      <c r="AGB27" s="58"/>
      <c r="AGC27" s="58"/>
      <c r="AGD27" s="58"/>
      <c r="AGE27" s="58"/>
      <c r="AGF27" s="58"/>
      <c r="AGG27" s="58"/>
      <c r="AGH27" s="58"/>
      <c r="AGI27" s="58"/>
      <c r="AGJ27" s="58"/>
      <c r="AGK27" s="58"/>
      <c r="AGL27" s="58"/>
      <c r="AGM27" s="58"/>
      <c r="AGN27" s="58"/>
      <c r="AGO27" s="58"/>
      <c r="AGP27" s="58"/>
      <c r="AGQ27" s="58"/>
      <c r="AGR27" s="58"/>
      <c r="AGS27" s="58"/>
      <c r="AGT27" s="58"/>
      <c r="AGU27" s="58"/>
      <c r="AGV27" s="58"/>
      <c r="AGW27" s="58"/>
      <c r="AGX27" s="58"/>
      <c r="AGY27" s="58"/>
      <c r="AGZ27" s="58"/>
      <c r="AHA27" s="58"/>
      <c r="AHB27" s="58"/>
      <c r="AHC27" s="58"/>
      <c r="AHD27" s="58"/>
      <c r="AHE27" s="58"/>
      <c r="AHF27" s="58"/>
      <c r="AHG27" s="58"/>
      <c r="AHH27" s="58"/>
      <c r="AHI27" s="58"/>
      <c r="AHJ27" s="58"/>
      <c r="AHK27" s="58"/>
      <c r="AHL27" s="58"/>
      <c r="AHM27" s="58"/>
      <c r="AHN27" s="58"/>
      <c r="AHO27" s="58"/>
      <c r="AHP27" s="58"/>
      <c r="AHQ27" s="58"/>
      <c r="AHR27" s="58"/>
      <c r="AHS27" s="58"/>
      <c r="AHT27" s="58"/>
      <c r="AHU27" s="58"/>
      <c r="AHV27" s="58"/>
      <c r="AHW27" s="58"/>
      <c r="AHX27" s="58"/>
      <c r="AHY27" s="58"/>
      <c r="AHZ27" s="58"/>
      <c r="AIA27" s="58"/>
      <c r="AIB27" s="58"/>
      <c r="AIC27" s="58"/>
      <c r="AID27" s="58"/>
      <c r="AIE27" s="58"/>
      <c r="AIF27" s="58"/>
      <c r="AIG27" s="58"/>
      <c r="AIH27" s="58"/>
      <c r="AII27" s="58"/>
      <c r="AIJ27" s="58"/>
      <c r="AIK27" s="58"/>
      <c r="AIL27" s="58"/>
      <c r="AIM27" s="58"/>
      <c r="AIN27" s="58"/>
      <c r="AIO27" s="58"/>
      <c r="AIP27" s="58"/>
      <c r="AIQ27" s="58"/>
      <c r="AIR27" s="58"/>
      <c r="AIS27" s="58"/>
      <c r="AIT27" s="58"/>
      <c r="AIU27" s="58"/>
      <c r="AIV27" s="58"/>
      <c r="AIW27" s="58"/>
      <c r="AIX27" s="58"/>
      <c r="AIY27" s="58"/>
      <c r="AIZ27" s="58"/>
      <c r="AJA27" s="58"/>
      <c r="AJB27" s="58"/>
      <c r="AJC27" s="58"/>
      <c r="AJD27" s="58"/>
      <c r="AJE27" s="58"/>
      <c r="AJF27" s="58"/>
      <c r="AJG27" s="58"/>
      <c r="AJH27" s="58"/>
      <c r="AJI27" s="58"/>
      <c r="AJJ27" s="58"/>
      <c r="AJK27" s="58"/>
      <c r="AJL27" s="58"/>
      <c r="AJM27" s="58"/>
      <c r="AJN27" s="58"/>
      <c r="AJO27" s="58"/>
      <c r="AJP27" s="58"/>
      <c r="AJQ27" s="58"/>
      <c r="AJR27" s="58"/>
      <c r="AJS27" s="58"/>
      <c r="AJT27" s="58"/>
      <c r="AJU27" s="58"/>
      <c r="AJV27" s="58"/>
      <c r="AJW27" s="58"/>
      <c r="AJX27" s="58"/>
      <c r="AJY27" s="58"/>
      <c r="AJZ27" s="58"/>
      <c r="AKA27" s="58"/>
      <c r="AKB27" s="58"/>
      <c r="AKC27" s="58"/>
      <c r="AKD27" s="58"/>
      <c r="AKE27" s="58"/>
      <c r="AKF27" s="58"/>
      <c r="AKG27" s="58"/>
      <c r="AKH27" s="58"/>
      <c r="AKI27" s="58"/>
      <c r="AKJ27" s="58"/>
      <c r="AKK27" s="58"/>
      <c r="AKL27" s="58"/>
      <c r="AKM27" s="58"/>
      <c r="AKN27" s="58"/>
      <c r="AKO27" s="58"/>
      <c r="AKP27" s="58"/>
      <c r="AKQ27" s="58"/>
      <c r="AKR27" s="58"/>
      <c r="AKS27" s="58"/>
      <c r="AKT27" s="58"/>
      <c r="AKU27" s="58"/>
      <c r="AKV27" s="58"/>
      <c r="AKW27" s="58"/>
      <c r="AKX27" s="58"/>
      <c r="AKY27" s="58"/>
      <c r="AKZ27" s="58"/>
      <c r="ALA27" s="58"/>
      <c r="ALB27" s="58"/>
      <c r="ALC27" s="58"/>
      <c r="ALD27" s="58"/>
      <c r="ALE27" s="58"/>
      <c r="ALF27" s="58"/>
      <c r="ALG27" s="58"/>
      <c r="ALH27" s="58"/>
      <c r="ALI27" s="58"/>
      <c r="ALJ27" s="58"/>
      <c r="ALK27" s="58"/>
      <c r="ALL27" s="58"/>
    </row>
    <row r="28" s="41" customFormat="1" customHeight="1" spans="1:1000">
      <c r="A28" s="46" t="s">
        <v>210</v>
      </c>
      <c r="B28" s="47">
        <v>2200730218</v>
      </c>
      <c r="C28" s="46" t="s">
        <v>174</v>
      </c>
      <c r="D28" s="46" t="s">
        <v>202</v>
      </c>
      <c r="E28" s="47">
        <v>76.36</v>
      </c>
      <c r="F28" s="47">
        <v>153.77</v>
      </c>
      <c r="G28" s="47">
        <v>26</v>
      </c>
      <c r="H28" s="46" t="s">
        <v>198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56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  <c r="LF28" s="58"/>
      <c r="LG28" s="58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8"/>
      <c r="LS28" s="58"/>
      <c r="LT28" s="58"/>
      <c r="LU28" s="58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8"/>
      <c r="MG28" s="58"/>
      <c r="MH28" s="58"/>
      <c r="MI28" s="58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8"/>
      <c r="MU28" s="58"/>
      <c r="MV28" s="58"/>
      <c r="MW28" s="58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8"/>
      <c r="NI28" s="58"/>
      <c r="NJ28" s="58"/>
      <c r="NK28" s="58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8"/>
      <c r="NW28" s="58"/>
      <c r="NX28" s="58"/>
      <c r="NY28" s="58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8"/>
      <c r="OK28" s="58"/>
      <c r="OL28" s="58"/>
      <c r="OM28" s="58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8"/>
      <c r="OY28" s="58"/>
      <c r="OZ28" s="58"/>
      <c r="PA28" s="58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8"/>
      <c r="PM28" s="58"/>
      <c r="PN28" s="58"/>
      <c r="PO28" s="58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8"/>
      <c r="QA28" s="58"/>
      <c r="QB28" s="58"/>
      <c r="QC28" s="58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8"/>
      <c r="QO28" s="58"/>
      <c r="QP28" s="58"/>
      <c r="QQ28" s="58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8"/>
      <c r="RC28" s="58"/>
      <c r="RD28" s="58"/>
      <c r="RE28" s="58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8"/>
      <c r="RQ28" s="58"/>
      <c r="RR28" s="58"/>
      <c r="RS28" s="58"/>
      <c r="RT28" s="58"/>
      <c r="RU28" s="58"/>
      <c r="RV28" s="58"/>
      <c r="RW28" s="58"/>
      <c r="RX28" s="58"/>
      <c r="RY28" s="58"/>
      <c r="RZ28" s="58"/>
      <c r="SA28" s="58"/>
      <c r="SB28" s="58"/>
      <c r="SC28" s="58"/>
      <c r="SD28" s="58"/>
      <c r="SE28" s="58"/>
      <c r="SF28" s="58"/>
      <c r="SG28" s="58"/>
      <c r="SH28" s="58"/>
      <c r="SI28" s="58"/>
      <c r="SJ28" s="58"/>
      <c r="SK28" s="58"/>
      <c r="SL28" s="58"/>
      <c r="SM28" s="58"/>
      <c r="SN28" s="58"/>
      <c r="SO28" s="58"/>
      <c r="SP28" s="58"/>
      <c r="SQ28" s="58"/>
      <c r="SR28" s="58"/>
      <c r="SS28" s="58"/>
      <c r="ST28" s="58"/>
      <c r="SU28" s="58"/>
      <c r="SV28" s="58"/>
      <c r="SW28" s="58"/>
      <c r="SX28" s="58"/>
      <c r="SY28" s="58"/>
      <c r="SZ28" s="58"/>
      <c r="TA28" s="58"/>
      <c r="TB28" s="58"/>
      <c r="TC28" s="58"/>
      <c r="TD28" s="58"/>
      <c r="TE28" s="58"/>
      <c r="TF28" s="58"/>
      <c r="TG28" s="58"/>
      <c r="TH28" s="58"/>
      <c r="TI28" s="58"/>
      <c r="TJ28" s="58"/>
      <c r="TK28" s="58"/>
      <c r="TL28" s="58"/>
      <c r="TM28" s="58"/>
      <c r="TN28" s="58"/>
      <c r="TO28" s="58"/>
      <c r="TP28" s="58"/>
      <c r="TQ28" s="58"/>
      <c r="TR28" s="58"/>
      <c r="TS28" s="58"/>
      <c r="TT28" s="58"/>
      <c r="TU28" s="58"/>
      <c r="TV28" s="58"/>
      <c r="TW28" s="58"/>
      <c r="TX28" s="58"/>
      <c r="TY28" s="58"/>
      <c r="TZ28" s="58"/>
      <c r="UA28" s="58"/>
      <c r="UB28" s="58"/>
      <c r="UC28" s="58"/>
      <c r="UD28" s="58"/>
      <c r="UE28" s="58"/>
      <c r="UF28" s="58"/>
      <c r="UG28" s="58"/>
      <c r="UH28" s="58"/>
      <c r="UI28" s="58"/>
      <c r="UJ28" s="58"/>
      <c r="UK28" s="58"/>
      <c r="UL28" s="58"/>
      <c r="UM28" s="58"/>
      <c r="UN28" s="58"/>
      <c r="UO28" s="58"/>
      <c r="UP28" s="58"/>
      <c r="UQ28" s="58"/>
      <c r="UR28" s="58"/>
      <c r="US28" s="58"/>
      <c r="UT28" s="58"/>
      <c r="UU28" s="58"/>
      <c r="UV28" s="58"/>
      <c r="UW28" s="58"/>
      <c r="UX28" s="58"/>
      <c r="UY28" s="58"/>
      <c r="UZ28" s="58"/>
      <c r="VA28" s="58"/>
      <c r="VB28" s="58"/>
      <c r="VC28" s="58"/>
      <c r="VD28" s="58"/>
      <c r="VE28" s="58"/>
      <c r="VF28" s="58"/>
      <c r="VG28" s="58"/>
      <c r="VH28" s="58"/>
      <c r="VI28" s="58"/>
      <c r="VJ28" s="58"/>
      <c r="VK28" s="58"/>
      <c r="VL28" s="58"/>
      <c r="VM28" s="58"/>
      <c r="VN28" s="58"/>
      <c r="VO28" s="58"/>
      <c r="VP28" s="58"/>
      <c r="VQ28" s="58"/>
      <c r="VR28" s="58"/>
      <c r="VS28" s="58"/>
      <c r="VT28" s="58"/>
      <c r="VU28" s="58"/>
      <c r="VV28" s="58"/>
      <c r="VW28" s="58"/>
      <c r="VX28" s="58"/>
      <c r="VY28" s="58"/>
      <c r="VZ28" s="58"/>
      <c r="WA28" s="58"/>
      <c r="WB28" s="58"/>
      <c r="WC28" s="58"/>
      <c r="WD28" s="58"/>
      <c r="WE28" s="58"/>
      <c r="WF28" s="58"/>
      <c r="WG28" s="58"/>
      <c r="WH28" s="58"/>
      <c r="WI28" s="58"/>
      <c r="WJ28" s="58"/>
      <c r="WK28" s="58"/>
      <c r="WL28" s="58"/>
      <c r="WM28" s="58"/>
      <c r="WN28" s="58"/>
      <c r="WO28" s="58"/>
      <c r="WP28" s="58"/>
      <c r="WQ28" s="58"/>
      <c r="WR28" s="58"/>
      <c r="WS28" s="58"/>
      <c r="WT28" s="58"/>
      <c r="WU28" s="58"/>
      <c r="WV28" s="58"/>
      <c r="WW28" s="58"/>
      <c r="WX28" s="58"/>
      <c r="WY28" s="58"/>
      <c r="WZ28" s="58"/>
      <c r="XA28" s="58"/>
      <c r="XB28" s="58"/>
      <c r="XC28" s="58"/>
      <c r="XD28" s="58"/>
      <c r="XE28" s="58"/>
      <c r="XF28" s="58"/>
      <c r="XG28" s="58"/>
      <c r="XH28" s="58"/>
      <c r="XI28" s="58"/>
      <c r="XJ28" s="58"/>
      <c r="XK28" s="58"/>
      <c r="XL28" s="58"/>
      <c r="XM28" s="58"/>
      <c r="XN28" s="58"/>
      <c r="XO28" s="58"/>
      <c r="XP28" s="58"/>
      <c r="XQ28" s="58"/>
      <c r="XR28" s="58"/>
      <c r="XS28" s="58"/>
      <c r="XT28" s="58"/>
      <c r="XU28" s="58"/>
      <c r="XV28" s="58"/>
      <c r="XW28" s="58"/>
      <c r="XX28" s="58"/>
      <c r="XY28" s="58"/>
      <c r="XZ28" s="58"/>
      <c r="YA28" s="58"/>
      <c r="YB28" s="58"/>
      <c r="YC28" s="58"/>
      <c r="YD28" s="58"/>
      <c r="YE28" s="58"/>
      <c r="YF28" s="58"/>
      <c r="YG28" s="58"/>
      <c r="YH28" s="58"/>
      <c r="YI28" s="58"/>
      <c r="YJ28" s="58"/>
      <c r="YK28" s="58"/>
      <c r="YL28" s="58"/>
      <c r="YM28" s="58"/>
      <c r="YN28" s="58"/>
      <c r="YO28" s="58"/>
      <c r="YP28" s="58"/>
      <c r="YQ28" s="58"/>
      <c r="YR28" s="58"/>
      <c r="YS28" s="58"/>
      <c r="YT28" s="58"/>
      <c r="YU28" s="58"/>
      <c r="YV28" s="58"/>
      <c r="YW28" s="58"/>
      <c r="YX28" s="58"/>
      <c r="YY28" s="58"/>
      <c r="YZ28" s="58"/>
      <c r="ZA28" s="58"/>
      <c r="ZB28" s="58"/>
      <c r="ZC28" s="58"/>
      <c r="ZD28" s="58"/>
      <c r="ZE28" s="58"/>
      <c r="ZF28" s="58"/>
      <c r="ZG28" s="58"/>
      <c r="ZH28" s="58"/>
      <c r="ZI28" s="58"/>
      <c r="ZJ28" s="58"/>
      <c r="ZK28" s="58"/>
      <c r="ZL28" s="58"/>
      <c r="ZM28" s="58"/>
      <c r="ZN28" s="58"/>
      <c r="ZO28" s="58"/>
      <c r="ZP28" s="58"/>
      <c r="ZQ28" s="58"/>
      <c r="ZR28" s="58"/>
      <c r="ZS28" s="58"/>
      <c r="ZT28" s="58"/>
      <c r="ZU28" s="58"/>
      <c r="ZV28" s="58"/>
      <c r="ZW28" s="58"/>
      <c r="ZX28" s="58"/>
      <c r="ZY28" s="58"/>
      <c r="ZZ28" s="58"/>
      <c r="AAA28" s="58"/>
      <c r="AAB28" s="58"/>
      <c r="AAC28" s="58"/>
      <c r="AAD28" s="58"/>
      <c r="AAE28" s="58"/>
      <c r="AAF28" s="58"/>
      <c r="AAG28" s="58"/>
      <c r="AAH28" s="58"/>
      <c r="AAI28" s="58"/>
      <c r="AAJ28" s="58"/>
      <c r="AAK28" s="58"/>
      <c r="AAL28" s="58"/>
      <c r="AAM28" s="58"/>
      <c r="AAN28" s="58"/>
      <c r="AAO28" s="58"/>
      <c r="AAP28" s="58"/>
      <c r="AAQ28" s="58"/>
      <c r="AAR28" s="58"/>
      <c r="AAS28" s="58"/>
      <c r="AAT28" s="58"/>
      <c r="AAU28" s="58"/>
      <c r="AAV28" s="58"/>
      <c r="AAW28" s="58"/>
      <c r="AAX28" s="58"/>
      <c r="AAY28" s="58"/>
      <c r="AAZ28" s="58"/>
      <c r="ABA28" s="58"/>
      <c r="ABB28" s="58"/>
      <c r="ABC28" s="58"/>
      <c r="ABD28" s="58"/>
      <c r="ABE28" s="58"/>
      <c r="ABF28" s="58"/>
      <c r="ABG28" s="58"/>
      <c r="ABH28" s="58"/>
      <c r="ABI28" s="58"/>
      <c r="ABJ28" s="58"/>
      <c r="ABK28" s="58"/>
      <c r="ABL28" s="58"/>
      <c r="ABM28" s="58"/>
      <c r="ABN28" s="58"/>
      <c r="ABO28" s="58"/>
      <c r="ABP28" s="58"/>
      <c r="ABQ28" s="58"/>
      <c r="ABR28" s="58"/>
      <c r="ABS28" s="58"/>
      <c r="ABT28" s="58"/>
      <c r="ABU28" s="58"/>
      <c r="ABV28" s="58"/>
      <c r="ABW28" s="58"/>
      <c r="ABX28" s="58"/>
      <c r="ABY28" s="58"/>
      <c r="ABZ28" s="58"/>
      <c r="ACA28" s="58"/>
      <c r="ACB28" s="58"/>
      <c r="ACC28" s="58"/>
      <c r="ACD28" s="58"/>
      <c r="ACE28" s="58"/>
      <c r="ACF28" s="58"/>
      <c r="ACG28" s="58"/>
      <c r="ACH28" s="58"/>
      <c r="ACI28" s="58"/>
      <c r="ACJ28" s="58"/>
      <c r="ACK28" s="58"/>
      <c r="ACL28" s="58"/>
      <c r="ACM28" s="58"/>
      <c r="ACN28" s="58"/>
      <c r="ACO28" s="58"/>
      <c r="ACP28" s="58"/>
      <c r="ACQ28" s="58"/>
      <c r="ACR28" s="58"/>
      <c r="ACS28" s="58"/>
      <c r="ACT28" s="58"/>
      <c r="ACU28" s="58"/>
      <c r="ACV28" s="58"/>
      <c r="ACW28" s="58"/>
      <c r="ACX28" s="58"/>
      <c r="ACY28" s="58"/>
      <c r="ACZ28" s="58"/>
      <c r="ADA28" s="58"/>
      <c r="ADB28" s="58"/>
      <c r="ADC28" s="58"/>
      <c r="ADD28" s="58"/>
      <c r="ADE28" s="58"/>
      <c r="ADF28" s="58"/>
      <c r="ADG28" s="58"/>
      <c r="ADH28" s="58"/>
      <c r="ADI28" s="58"/>
      <c r="ADJ28" s="58"/>
      <c r="ADK28" s="58"/>
      <c r="ADL28" s="58"/>
      <c r="ADM28" s="58"/>
      <c r="ADN28" s="58"/>
      <c r="ADO28" s="58"/>
      <c r="ADP28" s="58"/>
      <c r="ADQ28" s="58"/>
      <c r="ADR28" s="58"/>
      <c r="ADS28" s="58"/>
      <c r="ADT28" s="58"/>
      <c r="ADU28" s="58"/>
      <c r="ADV28" s="58"/>
      <c r="ADW28" s="58"/>
      <c r="ADX28" s="58"/>
      <c r="ADY28" s="58"/>
      <c r="ADZ28" s="58"/>
      <c r="AEA28" s="58"/>
      <c r="AEB28" s="58"/>
      <c r="AEC28" s="58"/>
      <c r="AED28" s="58"/>
      <c r="AEE28" s="58"/>
      <c r="AEF28" s="58"/>
      <c r="AEG28" s="58"/>
      <c r="AEH28" s="58"/>
      <c r="AEI28" s="58"/>
      <c r="AEJ28" s="58"/>
      <c r="AEK28" s="58"/>
      <c r="AEL28" s="58"/>
      <c r="AEM28" s="58"/>
      <c r="AEN28" s="58"/>
      <c r="AEO28" s="58"/>
      <c r="AEP28" s="58"/>
      <c r="AEQ28" s="58"/>
      <c r="AER28" s="58"/>
      <c r="AES28" s="58"/>
      <c r="AET28" s="58"/>
      <c r="AEU28" s="58"/>
      <c r="AEV28" s="58"/>
      <c r="AEW28" s="58"/>
      <c r="AEX28" s="58"/>
      <c r="AEY28" s="58"/>
      <c r="AEZ28" s="58"/>
      <c r="AFA28" s="58"/>
      <c r="AFB28" s="58"/>
      <c r="AFC28" s="58"/>
      <c r="AFD28" s="58"/>
      <c r="AFE28" s="58"/>
      <c r="AFF28" s="58"/>
      <c r="AFG28" s="58"/>
      <c r="AFH28" s="58"/>
      <c r="AFI28" s="58"/>
      <c r="AFJ28" s="58"/>
      <c r="AFK28" s="58"/>
      <c r="AFL28" s="58"/>
      <c r="AFM28" s="58"/>
      <c r="AFN28" s="58"/>
      <c r="AFO28" s="58"/>
      <c r="AFP28" s="58"/>
      <c r="AFQ28" s="58"/>
      <c r="AFR28" s="58"/>
      <c r="AFS28" s="58"/>
      <c r="AFT28" s="58"/>
      <c r="AFU28" s="58"/>
      <c r="AFV28" s="58"/>
      <c r="AFW28" s="58"/>
      <c r="AFX28" s="58"/>
      <c r="AFY28" s="58"/>
      <c r="AFZ28" s="58"/>
      <c r="AGA28" s="58"/>
      <c r="AGB28" s="58"/>
      <c r="AGC28" s="58"/>
      <c r="AGD28" s="58"/>
      <c r="AGE28" s="58"/>
      <c r="AGF28" s="58"/>
      <c r="AGG28" s="58"/>
      <c r="AGH28" s="58"/>
      <c r="AGI28" s="58"/>
      <c r="AGJ28" s="58"/>
      <c r="AGK28" s="58"/>
      <c r="AGL28" s="58"/>
      <c r="AGM28" s="58"/>
      <c r="AGN28" s="58"/>
      <c r="AGO28" s="58"/>
      <c r="AGP28" s="58"/>
      <c r="AGQ28" s="58"/>
      <c r="AGR28" s="58"/>
      <c r="AGS28" s="58"/>
      <c r="AGT28" s="58"/>
      <c r="AGU28" s="58"/>
      <c r="AGV28" s="58"/>
      <c r="AGW28" s="58"/>
      <c r="AGX28" s="58"/>
      <c r="AGY28" s="58"/>
      <c r="AGZ28" s="58"/>
      <c r="AHA28" s="58"/>
      <c r="AHB28" s="58"/>
      <c r="AHC28" s="58"/>
      <c r="AHD28" s="58"/>
      <c r="AHE28" s="58"/>
      <c r="AHF28" s="58"/>
      <c r="AHG28" s="58"/>
      <c r="AHH28" s="58"/>
      <c r="AHI28" s="58"/>
      <c r="AHJ28" s="58"/>
      <c r="AHK28" s="58"/>
      <c r="AHL28" s="58"/>
      <c r="AHM28" s="58"/>
      <c r="AHN28" s="58"/>
      <c r="AHO28" s="58"/>
      <c r="AHP28" s="58"/>
      <c r="AHQ28" s="58"/>
      <c r="AHR28" s="58"/>
      <c r="AHS28" s="58"/>
      <c r="AHT28" s="58"/>
      <c r="AHU28" s="58"/>
      <c r="AHV28" s="58"/>
      <c r="AHW28" s="58"/>
      <c r="AHX28" s="58"/>
      <c r="AHY28" s="58"/>
      <c r="AHZ28" s="58"/>
      <c r="AIA28" s="58"/>
      <c r="AIB28" s="58"/>
      <c r="AIC28" s="58"/>
      <c r="AID28" s="58"/>
      <c r="AIE28" s="58"/>
      <c r="AIF28" s="58"/>
      <c r="AIG28" s="58"/>
      <c r="AIH28" s="58"/>
      <c r="AII28" s="58"/>
      <c r="AIJ28" s="58"/>
      <c r="AIK28" s="58"/>
      <c r="AIL28" s="58"/>
      <c r="AIM28" s="58"/>
      <c r="AIN28" s="58"/>
      <c r="AIO28" s="58"/>
      <c r="AIP28" s="58"/>
      <c r="AIQ28" s="58"/>
      <c r="AIR28" s="58"/>
      <c r="AIS28" s="58"/>
      <c r="AIT28" s="58"/>
      <c r="AIU28" s="58"/>
      <c r="AIV28" s="58"/>
      <c r="AIW28" s="58"/>
      <c r="AIX28" s="58"/>
      <c r="AIY28" s="58"/>
      <c r="AIZ28" s="58"/>
      <c r="AJA28" s="58"/>
      <c r="AJB28" s="58"/>
      <c r="AJC28" s="58"/>
      <c r="AJD28" s="58"/>
      <c r="AJE28" s="58"/>
      <c r="AJF28" s="58"/>
      <c r="AJG28" s="58"/>
      <c r="AJH28" s="58"/>
      <c r="AJI28" s="58"/>
      <c r="AJJ28" s="58"/>
      <c r="AJK28" s="58"/>
      <c r="AJL28" s="58"/>
      <c r="AJM28" s="58"/>
      <c r="AJN28" s="58"/>
      <c r="AJO28" s="58"/>
      <c r="AJP28" s="58"/>
      <c r="AJQ28" s="58"/>
      <c r="AJR28" s="58"/>
      <c r="AJS28" s="58"/>
      <c r="AJT28" s="58"/>
      <c r="AJU28" s="58"/>
      <c r="AJV28" s="58"/>
      <c r="AJW28" s="58"/>
      <c r="AJX28" s="58"/>
      <c r="AJY28" s="58"/>
      <c r="AJZ28" s="58"/>
      <c r="AKA28" s="58"/>
      <c r="AKB28" s="58"/>
      <c r="AKC28" s="58"/>
      <c r="AKD28" s="58"/>
      <c r="AKE28" s="58"/>
      <c r="AKF28" s="58"/>
      <c r="AKG28" s="58"/>
      <c r="AKH28" s="58"/>
      <c r="AKI28" s="58"/>
      <c r="AKJ28" s="58"/>
      <c r="AKK28" s="58"/>
      <c r="AKL28" s="58"/>
      <c r="AKM28" s="58"/>
      <c r="AKN28" s="58"/>
      <c r="AKO28" s="58"/>
      <c r="AKP28" s="58"/>
      <c r="AKQ28" s="58"/>
      <c r="AKR28" s="58"/>
      <c r="AKS28" s="58"/>
      <c r="AKT28" s="58"/>
      <c r="AKU28" s="58"/>
      <c r="AKV28" s="58"/>
      <c r="AKW28" s="58"/>
      <c r="AKX28" s="58"/>
      <c r="AKY28" s="58"/>
      <c r="AKZ28" s="58"/>
      <c r="ALA28" s="58"/>
      <c r="ALB28" s="58"/>
      <c r="ALC28" s="58"/>
      <c r="ALD28" s="58"/>
      <c r="ALE28" s="58"/>
      <c r="ALF28" s="58"/>
      <c r="ALG28" s="58"/>
      <c r="ALH28" s="58"/>
      <c r="ALI28" s="58"/>
      <c r="ALJ28" s="58"/>
      <c r="ALK28" s="58"/>
      <c r="ALL28" s="58"/>
    </row>
    <row r="29" s="41" customFormat="1" customHeight="1" spans="1:1000">
      <c r="A29" s="46" t="s">
        <v>211</v>
      </c>
      <c r="B29" s="47">
        <v>2200730113</v>
      </c>
      <c r="C29" s="46" t="s">
        <v>179</v>
      </c>
      <c r="D29" s="46" t="s">
        <v>205</v>
      </c>
      <c r="E29" s="47">
        <v>73.07</v>
      </c>
      <c r="F29" s="47">
        <v>153.75</v>
      </c>
      <c r="G29" s="47">
        <v>27</v>
      </c>
      <c r="H29" s="46" t="s">
        <v>198</v>
      </c>
      <c r="I29" s="46" t="s">
        <v>193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56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  <c r="LF29" s="58"/>
      <c r="LG29" s="58"/>
      <c r="LH29" s="58"/>
      <c r="LI29" s="58"/>
      <c r="LJ29" s="58"/>
      <c r="LK29" s="58"/>
      <c r="LL29" s="58"/>
      <c r="LM29" s="58"/>
      <c r="LN29" s="58"/>
      <c r="LO29" s="58"/>
      <c r="LP29" s="58"/>
      <c r="LQ29" s="58"/>
      <c r="LR29" s="58"/>
      <c r="LS29" s="58"/>
      <c r="LT29" s="58"/>
      <c r="LU29" s="58"/>
      <c r="LV29" s="58"/>
      <c r="LW29" s="58"/>
      <c r="LX29" s="58"/>
      <c r="LY29" s="58"/>
      <c r="LZ29" s="58"/>
      <c r="MA29" s="58"/>
      <c r="MB29" s="58"/>
      <c r="MC29" s="58"/>
      <c r="MD29" s="58"/>
      <c r="ME29" s="58"/>
      <c r="MF29" s="58"/>
      <c r="MG29" s="58"/>
      <c r="MH29" s="58"/>
      <c r="MI29" s="58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8"/>
      <c r="MU29" s="58"/>
      <c r="MV29" s="58"/>
      <c r="MW29" s="58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8"/>
      <c r="NI29" s="58"/>
      <c r="NJ29" s="58"/>
      <c r="NK29" s="58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58"/>
      <c r="NW29" s="58"/>
      <c r="NX29" s="58"/>
      <c r="NY29" s="58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58"/>
      <c r="OK29" s="58"/>
      <c r="OL29" s="58"/>
      <c r="OM29" s="58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58"/>
      <c r="OY29" s="58"/>
      <c r="OZ29" s="58"/>
      <c r="PA29" s="58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58"/>
      <c r="PM29" s="58"/>
      <c r="PN29" s="58"/>
      <c r="PO29" s="58"/>
      <c r="PP29" s="58"/>
      <c r="PQ29" s="58"/>
      <c r="PR29" s="58"/>
      <c r="PS29" s="58"/>
      <c r="PT29" s="58"/>
      <c r="PU29" s="58"/>
      <c r="PV29" s="58"/>
      <c r="PW29" s="58"/>
      <c r="PX29" s="58"/>
      <c r="PY29" s="58"/>
      <c r="PZ29" s="58"/>
      <c r="QA29" s="58"/>
      <c r="QB29" s="58"/>
      <c r="QC29" s="58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58"/>
      <c r="QO29" s="58"/>
      <c r="QP29" s="58"/>
      <c r="QQ29" s="58"/>
      <c r="QR29" s="58"/>
      <c r="QS29" s="58"/>
      <c r="QT29" s="58"/>
      <c r="QU29" s="58"/>
      <c r="QV29" s="58"/>
      <c r="QW29" s="58"/>
      <c r="QX29" s="58"/>
      <c r="QY29" s="58"/>
      <c r="QZ29" s="58"/>
      <c r="RA29" s="58"/>
      <c r="RB29" s="58"/>
      <c r="RC29" s="58"/>
      <c r="RD29" s="58"/>
      <c r="RE29" s="58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58"/>
      <c r="RQ29" s="58"/>
      <c r="RR29" s="58"/>
      <c r="RS29" s="58"/>
      <c r="RT29" s="58"/>
      <c r="RU29" s="58"/>
      <c r="RV29" s="58"/>
      <c r="RW29" s="58"/>
      <c r="RX29" s="58"/>
      <c r="RY29" s="58"/>
      <c r="RZ29" s="58"/>
      <c r="SA29" s="58"/>
      <c r="SB29" s="58"/>
      <c r="SC29" s="58"/>
      <c r="SD29" s="58"/>
      <c r="SE29" s="58"/>
      <c r="SF29" s="58"/>
      <c r="SG29" s="58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58"/>
      <c r="SS29" s="58"/>
      <c r="ST29" s="58"/>
      <c r="SU29" s="58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58"/>
      <c r="TG29" s="58"/>
      <c r="TH29" s="58"/>
      <c r="TI29" s="58"/>
      <c r="TJ29" s="58"/>
      <c r="TK29" s="58"/>
      <c r="TL29" s="58"/>
      <c r="TM29" s="58"/>
      <c r="TN29" s="58"/>
      <c r="TO29" s="58"/>
      <c r="TP29" s="58"/>
      <c r="TQ29" s="58"/>
      <c r="TR29" s="58"/>
      <c r="TS29" s="58"/>
      <c r="TT29" s="58"/>
      <c r="TU29" s="58"/>
      <c r="TV29" s="58"/>
      <c r="TW29" s="58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58"/>
      <c r="UI29" s="58"/>
      <c r="UJ29" s="58"/>
      <c r="UK29" s="58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58"/>
      <c r="UW29" s="58"/>
      <c r="UX29" s="58"/>
      <c r="UY29" s="58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58"/>
      <c r="VK29" s="58"/>
      <c r="VL29" s="58"/>
      <c r="VM29" s="58"/>
      <c r="VN29" s="58"/>
      <c r="VO29" s="58"/>
      <c r="VP29" s="58"/>
      <c r="VQ29" s="58"/>
      <c r="VR29" s="58"/>
      <c r="VS29" s="58"/>
      <c r="VT29" s="58"/>
      <c r="VU29" s="58"/>
      <c r="VV29" s="58"/>
      <c r="VW29" s="58"/>
      <c r="VX29" s="58"/>
      <c r="VY29" s="58"/>
      <c r="VZ29" s="58"/>
      <c r="WA29" s="58"/>
      <c r="WB29" s="58"/>
      <c r="WC29" s="58"/>
      <c r="WD29" s="58"/>
      <c r="WE29" s="58"/>
      <c r="WF29" s="58"/>
      <c r="WG29" s="58"/>
      <c r="WH29" s="58"/>
      <c r="WI29" s="58"/>
      <c r="WJ29" s="58"/>
      <c r="WK29" s="58"/>
      <c r="WL29" s="58"/>
      <c r="WM29" s="58"/>
      <c r="WN29" s="58"/>
      <c r="WO29" s="58"/>
      <c r="WP29" s="58"/>
      <c r="WQ29" s="58"/>
      <c r="WR29" s="58"/>
      <c r="WS29" s="58"/>
      <c r="WT29" s="58"/>
      <c r="WU29" s="58"/>
      <c r="WV29" s="58"/>
      <c r="WW29" s="58"/>
      <c r="WX29" s="58"/>
      <c r="WY29" s="58"/>
      <c r="WZ29" s="58"/>
      <c r="XA29" s="58"/>
      <c r="XB29" s="58"/>
      <c r="XC29" s="58"/>
      <c r="XD29" s="58"/>
      <c r="XE29" s="58"/>
      <c r="XF29" s="58"/>
      <c r="XG29" s="58"/>
      <c r="XH29" s="58"/>
      <c r="XI29" s="58"/>
      <c r="XJ29" s="58"/>
      <c r="XK29" s="58"/>
      <c r="XL29" s="58"/>
      <c r="XM29" s="58"/>
      <c r="XN29" s="58"/>
      <c r="XO29" s="58"/>
      <c r="XP29" s="58"/>
      <c r="XQ29" s="58"/>
      <c r="XR29" s="58"/>
      <c r="XS29" s="58"/>
      <c r="XT29" s="58"/>
      <c r="XU29" s="58"/>
      <c r="XV29" s="58"/>
      <c r="XW29" s="58"/>
      <c r="XX29" s="58"/>
      <c r="XY29" s="58"/>
      <c r="XZ29" s="58"/>
      <c r="YA29" s="58"/>
      <c r="YB29" s="58"/>
      <c r="YC29" s="58"/>
      <c r="YD29" s="58"/>
      <c r="YE29" s="58"/>
      <c r="YF29" s="58"/>
      <c r="YG29" s="58"/>
      <c r="YH29" s="58"/>
      <c r="YI29" s="58"/>
      <c r="YJ29" s="58"/>
      <c r="YK29" s="58"/>
      <c r="YL29" s="58"/>
      <c r="YM29" s="58"/>
      <c r="YN29" s="58"/>
      <c r="YO29" s="58"/>
      <c r="YP29" s="58"/>
      <c r="YQ29" s="58"/>
      <c r="YR29" s="58"/>
      <c r="YS29" s="58"/>
      <c r="YT29" s="58"/>
      <c r="YU29" s="58"/>
      <c r="YV29" s="58"/>
      <c r="YW29" s="58"/>
      <c r="YX29" s="58"/>
      <c r="YY29" s="58"/>
      <c r="YZ29" s="58"/>
      <c r="ZA29" s="58"/>
      <c r="ZB29" s="58"/>
      <c r="ZC29" s="58"/>
      <c r="ZD29" s="58"/>
      <c r="ZE29" s="58"/>
      <c r="ZF29" s="58"/>
      <c r="ZG29" s="58"/>
      <c r="ZH29" s="58"/>
      <c r="ZI29" s="58"/>
      <c r="ZJ29" s="58"/>
      <c r="ZK29" s="58"/>
      <c r="ZL29" s="58"/>
      <c r="ZM29" s="58"/>
      <c r="ZN29" s="58"/>
      <c r="ZO29" s="58"/>
      <c r="ZP29" s="58"/>
      <c r="ZQ29" s="58"/>
      <c r="ZR29" s="58"/>
      <c r="ZS29" s="58"/>
      <c r="ZT29" s="58"/>
      <c r="ZU29" s="58"/>
      <c r="ZV29" s="58"/>
      <c r="ZW29" s="58"/>
      <c r="ZX29" s="58"/>
      <c r="ZY29" s="58"/>
      <c r="ZZ29" s="58"/>
      <c r="AAA29" s="58"/>
      <c r="AAB29" s="58"/>
      <c r="AAC29" s="58"/>
      <c r="AAD29" s="58"/>
      <c r="AAE29" s="58"/>
      <c r="AAF29" s="58"/>
      <c r="AAG29" s="58"/>
      <c r="AAH29" s="58"/>
      <c r="AAI29" s="58"/>
      <c r="AAJ29" s="58"/>
      <c r="AAK29" s="58"/>
      <c r="AAL29" s="58"/>
      <c r="AAM29" s="58"/>
      <c r="AAN29" s="58"/>
      <c r="AAO29" s="58"/>
      <c r="AAP29" s="58"/>
      <c r="AAQ29" s="58"/>
      <c r="AAR29" s="58"/>
      <c r="AAS29" s="58"/>
      <c r="AAT29" s="58"/>
      <c r="AAU29" s="58"/>
      <c r="AAV29" s="58"/>
      <c r="AAW29" s="58"/>
      <c r="AAX29" s="58"/>
      <c r="AAY29" s="58"/>
      <c r="AAZ29" s="58"/>
      <c r="ABA29" s="58"/>
      <c r="ABB29" s="58"/>
      <c r="ABC29" s="58"/>
      <c r="ABD29" s="58"/>
      <c r="ABE29" s="58"/>
      <c r="ABF29" s="58"/>
      <c r="ABG29" s="58"/>
      <c r="ABH29" s="58"/>
      <c r="ABI29" s="58"/>
      <c r="ABJ29" s="58"/>
      <c r="ABK29" s="58"/>
      <c r="ABL29" s="58"/>
      <c r="ABM29" s="58"/>
      <c r="ABN29" s="58"/>
      <c r="ABO29" s="58"/>
      <c r="ABP29" s="58"/>
      <c r="ABQ29" s="58"/>
      <c r="ABR29" s="58"/>
      <c r="ABS29" s="58"/>
      <c r="ABT29" s="58"/>
      <c r="ABU29" s="58"/>
      <c r="ABV29" s="58"/>
      <c r="ABW29" s="58"/>
      <c r="ABX29" s="58"/>
      <c r="ABY29" s="58"/>
      <c r="ABZ29" s="58"/>
      <c r="ACA29" s="58"/>
      <c r="ACB29" s="58"/>
      <c r="ACC29" s="58"/>
      <c r="ACD29" s="58"/>
      <c r="ACE29" s="58"/>
      <c r="ACF29" s="58"/>
      <c r="ACG29" s="58"/>
      <c r="ACH29" s="58"/>
      <c r="ACI29" s="58"/>
      <c r="ACJ29" s="58"/>
      <c r="ACK29" s="58"/>
      <c r="ACL29" s="58"/>
      <c r="ACM29" s="58"/>
      <c r="ACN29" s="58"/>
      <c r="ACO29" s="58"/>
      <c r="ACP29" s="58"/>
      <c r="ACQ29" s="58"/>
      <c r="ACR29" s="58"/>
      <c r="ACS29" s="58"/>
      <c r="ACT29" s="58"/>
      <c r="ACU29" s="58"/>
      <c r="ACV29" s="58"/>
      <c r="ACW29" s="58"/>
      <c r="ACX29" s="58"/>
      <c r="ACY29" s="58"/>
      <c r="ACZ29" s="58"/>
      <c r="ADA29" s="58"/>
      <c r="ADB29" s="58"/>
      <c r="ADC29" s="58"/>
      <c r="ADD29" s="58"/>
      <c r="ADE29" s="58"/>
      <c r="ADF29" s="58"/>
      <c r="ADG29" s="58"/>
      <c r="ADH29" s="58"/>
      <c r="ADI29" s="58"/>
      <c r="ADJ29" s="58"/>
      <c r="ADK29" s="58"/>
      <c r="ADL29" s="58"/>
      <c r="ADM29" s="58"/>
      <c r="ADN29" s="58"/>
      <c r="ADO29" s="58"/>
      <c r="ADP29" s="58"/>
      <c r="ADQ29" s="58"/>
      <c r="ADR29" s="58"/>
      <c r="ADS29" s="58"/>
      <c r="ADT29" s="58"/>
      <c r="ADU29" s="58"/>
      <c r="ADV29" s="58"/>
      <c r="ADW29" s="58"/>
      <c r="ADX29" s="58"/>
      <c r="ADY29" s="58"/>
      <c r="ADZ29" s="58"/>
      <c r="AEA29" s="58"/>
      <c r="AEB29" s="58"/>
      <c r="AEC29" s="58"/>
      <c r="AED29" s="58"/>
      <c r="AEE29" s="58"/>
      <c r="AEF29" s="58"/>
      <c r="AEG29" s="58"/>
      <c r="AEH29" s="58"/>
      <c r="AEI29" s="58"/>
      <c r="AEJ29" s="58"/>
      <c r="AEK29" s="58"/>
      <c r="AEL29" s="58"/>
      <c r="AEM29" s="58"/>
      <c r="AEN29" s="58"/>
      <c r="AEO29" s="58"/>
      <c r="AEP29" s="58"/>
      <c r="AEQ29" s="58"/>
      <c r="AER29" s="58"/>
      <c r="AES29" s="58"/>
      <c r="AET29" s="58"/>
      <c r="AEU29" s="58"/>
      <c r="AEV29" s="58"/>
      <c r="AEW29" s="58"/>
      <c r="AEX29" s="58"/>
      <c r="AEY29" s="58"/>
      <c r="AEZ29" s="58"/>
      <c r="AFA29" s="58"/>
      <c r="AFB29" s="58"/>
      <c r="AFC29" s="58"/>
      <c r="AFD29" s="58"/>
      <c r="AFE29" s="58"/>
      <c r="AFF29" s="58"/>
      <c r="AFG29" s="58"/>
      <c r="AFH29" s="58"/>
      <c r="AFI29" s="58"/>
      <c r="AFJ29" s="58"/>
      <c r="AFK29" s="58"/>
      <c r="AFL29" s="58"/>
      <c r="AFM29" s="58"/>
      <c r="AFN29" s="58"/>
      <c r="AFO29" s="58"/>
      <c r="AFP29" s="58"/>
      <c r="AFQ29" s="58"/>
      <c r="AFR29" s="58"/>
      <c r="AFS29" s="58"/>
      <c r="AFT29" s="58"/>
      <c r="AFU29" s="58"/>
      <c r="AFV29" s="58"/>
      <c r="AFW29" s="58"/>
      <c r="AFX29" s="58"/>
      <c r="AFY29" s="58"/>
      <c r="AFZ29" s="58"/>
      <c r="AGA29" s="58"/>
      <c r="AGB29" s="58"/>
      <c r="AGC29" s="58"/>
      <c r="AGD29" s="58"/>
      <c r="AGE29" s="58"/>
      <c r="AGF29" s="58"/>
      <c r="AGG29" s="58"/>
      <c r="AGH29" s="58"/>
      <c r="AGI29" s="58"/>
      <c r="AGJ29" s="58"/>
      <c r="AGK29" s="58"/>
      <c r="AGL29" s="58"/>
      <c r="AGM29" s="58"/>
      <c r="AGN29" s="58"/>
      <c r="AGO29" s="58"/>
      <c r="AGP29" s="58"/>
      <c r="AGQ29" s="58"/>
      <c r="AGR29" s="58"/>
      <c r="AGS29" s="58"/>
      <c r="AGT29" s="58"/>
      <c r="AGU29" s="58"/>
      <c r="AGV29" s="58"/>
      <c r="AGW29" s="58"/>
      <c r="AGX29" s="58"/>
      <c r="AGY29" s="58"/>
      <c r="AGZ29" s="58"/>
      <c r="AHA29" s="58"/>
      <c r="AHB29" s="58"/>
      <c r="AHC29" s="58"/>
      <c r="AHD29" s="58"/>
      <c r="AHE29" s="58"/>
      <c r="AHF29" s="58"/>
      <c r="AHG29" s="58"/>
      <c r="AHH29" s="58"/>
      <c r="AHI29" s="58"/>
      <c r="AHJ29" s="58"/>
      <c r="AHK29" s="58"/>
      <c r="AHL29" s="58"/>
      <c r="AHM29" s="58"/>
      <c r="AHN29" s="58"/>
      <c r="AHO29" s="58"/>
      <c r="AHP29" s="58"/>
      <c r="AHQ29" s="58"/>
      <c r="AHR29" s="58"/>
      <c r="AHS29" s="58"/>
      <c r="AHT29" s="58"/>
      <c r="AHU29" s="58"/>
      <c r="AHV29" s="58"/>
      <c r="AHW29" s="58"/>
      <c r="AHX29" s="58"/>
      <c r="AHY29" s="58"/>
      <c r="AHZ29" s="58"/>
      <c r="AIA29" s="58"/>
      <c r="AIB29" s="58"/>
      <c r="AIC29" s="58"/>
      <c r="AID29" s="58"/>
      <c r="AIE29" s="58"/>
      <c r="AIF29" s="58"/>
      <c r="AIG29" s="58"/>
      <c r="AIH29" s="58"/>
      <c r="AII29" s="58"/>
      <c r="AIJ29" s="58"/>
      <c r="AIK29" s="58"/>
      <c r="AIL29" s="58"/>
      <c r="AIM29" s="58"/>
      <c r="AIN29" s="58"/>
      <c r="AIO29" s="58"/>
      <c r="AIP29" s="58"/>
      <c r="AIQ29" s="58"/>
      <c r="AIR29" s="58"/>
      <c r="AIS29" s="58"/>
      <c r="AIT29" s="58"/>
      <c r="AIU29" s="58"/>
      <c r="AIV29" s="58"/>
      <c r="AIW29" s="58"/>
      <c r="AIX29" s="58"/>
      <c r="AIY29" s="58"/>
      <c r="AIZ29" s="58"/>
      <c r="AJA29" s="58"/>
      <c r="AJB29" s="58"/>
      <c r="AJC29" s="58"/>
      <c r="AJD29" s="58"/>
      <c r="AJE29" s="58"/>
      <c r="AJF29" s="58"/>
      <c r="AJG29" s="58"/>
      <c r="AJH29" s="58"/>
      <c r="AJI29" s="58"/>
      <c r="AJJ29" s="58"/>
      <c r="AJK29" s="58"/>
      <c r="AJL29" s="58"/>
      <c r="AJM29" s="58"/>
      <c r="AJN29" s="58"/>
      <c r="AJO29" s="58"/>
      <c r="AJP29" s="58"/>
      <c r="AJQ29" s="58"/>
      <c r="AJR29" s="58"/>
      <c r="AJS29" s="58"/>
      <c r="AJT29" s="58"/>
      <c r="AJU29" s="58"/>
      <c r="AJV29" s="58"/>
      <c r="AJW29" s="58"/>
      <c r="AJX29" s="58"/>
      <c r="AJY29" s="58"/>
      <c r="AJZ29" s="58"/>
      <c r="AKA29" s="58"/>
      <c r="AKB29" s="58"/>
      <c r="AKC29" s="58"/>
      <c r="AKD29" s="58"/>
      <c r="AKE29" s="58"/>
      <c r="AKF29" s="58"/>
      <c r="AKG29" s="58"/>
      <c r="AKH29" s="58"/>
      <c r="AKI29" s="58"/>
      <c r="AKJ29" s="58"/>
      <c r="AKK29" s="58"/>
      <c r="AKL29" s="58"/>
      <c r="AKM29" s="58"/>
      <c r="AKN29" s="58"/>
      <c r="AKO29" s="58"/>
      <c r="AKP29" s="58"/>
      <c r="AKQ29" s="58"/>
      <c r="AKR29" s="58"/>
      <c r="AKS29" s="58"/>
      <c r="AKT29" s="58"/>
      <c r="AKU29" s="58"/>
      <c r="AKV29" s="58"/>
      <c r="AKW29" s="58"/>
      <c r="AKX29" s="58"/>
      <c r="AKY29" s="58"/>
      <c r="AKZ29" s="58"/>
      <c r="ALA29" s="58"/>
      <c r="ALB29" s="58"/>
      <c r="ALC29" s="58"/>
      <c r="ALD29" s="58"/>
      <c r="ALE29" s="58"/>
      <c r="ALF29" s="58"/>
      <c r="ALG29" s="58"/>
      <c r="ALH29" s="58"/>
      <c r="ALI29" s="58"/>
      <c r="ALJ29" s="58"/>
      <c r="ALK29" s="58"/>
      <c r="ALL29" s="58"/>
    </row>
    <row r="30" s="41" customFormat="1" customHeight="1" spans="1:1000">
      <c r="A30" s="46" t="s">
        <v>212</v>
      </c>
      <c r="B30" s="47">
        <v>2200730214</v>
      </c>
      <c r="C30" s="46" t="s">
        <v>174</v>
      </c>
      <c r="D30" s="46" t="s">
        <v>205</v>
      </c>
      <c r="E30" s="47">
        <v>79.34</v>
      </c>
      <c r="F30" s="47">
        <v>153.37</v>
      </c>
      <c r="G30" s="47">
        <v>28</v>
      </c>
      <c r="H30" s="46" t="s">
        <v>213</v>
      </c>
      <c r="I30" s="48" t="s">
        <v>214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56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  <c r="AAF30" s="58"/>
      <c r="AAG30" s="58"/>
      <c r="AAH30" s="58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8"/>
      <c r="ACP30" s="58"/>
      <c r="ACQ30" s="58"/>
      <c r="ACR30" s="58"/>
      <c r="ACS30" s="58"/>
      <c r="ACT30" s="58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8"/>
      <c r="AFB30" s="58"/>
      <c r="AFC30" s="58"/>
      <c r="AFD30" s="58"/>
      <c r="AFE30" s="58"/>
      <c r="AFF30" s="58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8"/>
      <c r="AHN30" s="58"/>
      <c r="AHO30" s="58"/>
      <c r="AHP30" s="58"/>
      <c r="AHQ30" s="58"/>
      <c r="AHR30" s="58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8"/>
      <c r="AJZ30" s="58"/>
      <c r="AKA30" s="58"/>
      <c r="AKB30" s="58"/>
      <c r="AKC30" s="58"/>
      <c r="AKD30" s="58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</row>
    <row r="31" s="41" customFormat="1" customHeight="1" spans="1:1000">
      <c r="A31" s="46" t="s">
        <v>215</v>
      </c>
      <c r="B31" s="47">
        <v>2200730211</v>
      </c>
      <c r="C31" s="46" t="s">
        <v>174</v>
      </c>
      <c r="D31" s="46" t="s">
        <v>216</v>
      </c>
      <c r="E31" s="47">
        <v>73.13</v>
      </c>
      <c r="F31" s="47">
        <v>152.85</v>
      </c>
      <c r="G31" s="47">
        <v>29</v>
      </c>
      <c r="H31" s="46" t="s">
        <v>198</v>
      </c>
      <c r="I31" s="48" t="s">
        <v>193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56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8"/>
      <c r="ST31" s="58"/>
      <c r="SU31" s="58"/>
      <c r="SV31" s="58"/>
      <c r="SW31" s="58"/>
      <c r="SX31" s="58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8"/>
      <c r="XR31" s="58"/>
      <c r="XS31" s="58"/>
      <c r="XT31" s="58"/>
      <c r="XU31" s="58"/>
      <c r="XV31" s="58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8"/>
      <c r="AAD31" s="58"/>
      <c r="AAE31" s="58"/>
      <c r="AAF31" s="58"/>
      <c r="AAG31" s="58"/>
      <c r="AAH31" s="58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8"/>
      <c r="ACP31" s="58"/>
      <c r="ACQ31" s="58"/>
      <c r="ACR31" s="58"/>
      <c r="ACS31" s="58"/>
      <c r="ACT31" s="58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8"/>
      <c r="AFB31" s="58"/>
      <c r="AFC31" s="58"/>
      <c r="AFD31" s="58"/>
      <c r="AFE31" s="58"/>
      <c r="AFF31" s="58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8"/>
      <c r="AHN31" s="58"/>
      <c r="AHO31" s="58"/>
      <c r="AHP31" s="58"/>
      <c r="AHQ31" s="58"/>
      <c r="AHR31" s="58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8"/>
      <c r="AJZ31" s="58"/>
      <c r="AKA31" s="58"/>
      <c r="AKB31" s="58"/>
      <c r="AKC31" s="58"/>
      <c r="AKD31" s="58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</row>
    <row r="32" s="41" customFormat="1" customHeight="1" spans="1:1000">
      <c r="A32" s="46" t="s">
        <v>217</v>
      </c>
      <c r="B32" s="47">
        <v>2200730116</v>
      </c>
      <c r="C32" s="46" t="s">
        <v>179</v>
      </c>
      <c r="D32" s="46" t="s">
        <v>202</v>
      </c>
      <c r="E32" s="47">
        <v>74.48</v>
      </c>
      <c r="F32" s="47">
        <v>151.11</v>
      </c>
      <c r="G32" s="47">
        <v>30</v>
      </c>
      <c r="H32" s="46" t="s">
        <v>192</v>
      </c>
      <c r="I32" s="46"/>
      <c r="J32" s="46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6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  <c r="RR32" s="58"/>
      <c r="RS32" s="58"/>
      <c r="RT32" s="58"/>
      <c r="RU32" s="58"/>
      <c r="RV32" s="58"/>
      <c r="RW32" s="58"/>
      <c r="RX32" s="58"/>
      <c r="RY32" s="58"/>
      <c r="RZ32" s="58"/>
      <c r="SA32" s="58"/>
      <c r="SB32" s="58"/>
      <c r="SC32" s="58"/>
      <c r="SD32" s="58"/>
      <c r="SE32" s="58"/>
      <c r="SF32" s="58"/>
      <c r="SG32" s="58"/>
      <c r="SH32" s="58"/>
      <c r="SI32" s="58"/>
      <c r="SJ32" s="58"/>
      <c r="SK32" s="58"/>
      <c r="SL32" s="58"/>
      <c r="SM32" s="58"/>
      <c r="SN32" s="58"/>
      <c r="SO32" s="58"/>
      <c r="SP32" s="58"/>
      <c r="SQ32" s="58"/>
      <c r="SR32" s="58"/>
      <c r="SS32" s="58"/>
      <c r="ST32" s="58"/>
      <c r="SU32" s="58"/>
      <c r="SV32" s="58"/>
      <c r="SW32" s="58"/>
      <c r="SX32" s="58"/>
      <c r="SY32" s="58"/>
      <c r="SZ32" s="58"/>
      <c r="TA32" s="58"/>
      <c r="TB32" s="58"/>
      <c r="TC32" s="58"/>
      <c r="TD32" s="58"/>
      <c r="TE32" s="58"/>
      <c r="TF32" s="58"/>
      <c r="TG32" s="58"/>
      <c r="TH32" s="58"/>
      <c r="TI32" s="58"/>
      <c r="TJ32" s="58"/>
      <c r="TK32" s="58"/>
      <c r="TL32" s="58"/>
      <c r="TM32" s="58"/>
      <c r="TN32" s="58"/>
      <c r="TO32" s="58"/>
      <c r="TP32" s="58"/>
      <c r="TQ32" s="58"/>
      <c r="TR32" s="58"/>
      <c r="TS32" s="58"/>
      <c r="TT32" s="58"/>
      <c r="TU32" s="58"/>
      <c r="TV32" s="58"/>
      <c r="TW32" s="58"/>
      <c r="TX32" s="58"/>
      <c r="TY32" s="58"/>
      <c r="TZ32" s="58"/>
      <c r="UA32" s="58"/>
      <c r="UB32" s="58"/>
      <c r="UC32" s="58"/>
      <c r="UD32" s="58"/>
      <c r="UE32" s="58"/>
      <c r="UF32" s="58"/>
      <c r="UG32" s="58"/>
      <c r="UH32" s="58"/>
      <c r="UI32" s="58"/>
      <c r="UJ32" s="58"/>
      <c r="UK32" s="58"/>
      <c r="UL32" s="58"/>
      <c r="UM32" s="58"/>
      <c r="UN32" s="58"/>
      <c r="UO32" s="58"/>
      <c r="UP32" s="58"/>
      <c r="UQ32" s="58"/>
      <c r="UR32" s="58"/>
      <c r="US32" s="58"/>
      <c r="UT32" s="58"/>
      <c r="UU32" s="58"/>
      <c r="UV32" s="58"/>
      <c r="UW32" s="58"/>
      <c r="UX32" s="58"/>
      <c r="UY32" s="58"/>
      <c r="UZ32" s="58"/>
      <c r="VA32" s="58"/>
      <c r="VB32" s="58"/>
      <c r="VC32" s="58"/>
      <c r="VD32" s="58"/>
      <c r="VE32" s="58"/>
      <c r="VF32" s="58"/>
      <c r="VG32" s="58"/>
      <c r="VH32" s="58"/>
      <c r="VI32" s="58"/>
      <c r="VJ32" s="58"/>
      <c r="VK32" s="58"/>
      <c r="VL32" s="58"/>
      <c r="VM32" s="58"/>
      <c r="VN32" s="58"/>
      <c r="VO32" s="58"/>
      <c r="VP32" s="58"/>
      <c r="VQ32" s="58"/>
      <c r="VR32" s="58"/>
      <c r="VS32" s="58"/>
      <c r="VT32" s="58"/>
      <c r="VU32" s="58"/>
      <c r="VV32" s="58"/>
      <c r="VW32" s="58"/>
      <c r="VX32" s="58"/>
      <c r="VY32" s="58"/>
      <c r="VZ32" s="58"/>
      <c r="WA32" s="58"/>
      <c r="WB32" s="58"/>
      <c r="WC32" s="58"/>
      <c r="WD32" s="58"/>
      <c r="WE32" s="58"/>
      <c r="WF32" s="58"/>
      <c r="WG32" s="58"/>
      <c r="WH32" s="58"/>
      <c r="WI32" s="58"/>
      <c r="WJ32" s="58"/>
      <c r="WK32" s="58"/>
      <c r="WL32" s="58"/>
      <c r="WM32" s="58"/>
      <c r="WN32" s="58"/>
      <c r="WO32" s="58"/>
      <c r="WP32" s="58"/>
      <c r="WQ32" s="58"/>
      <c r="WR32" s="58"/>
      <c r="WS32" s="58"/>
      <c r="WT32" s="58"/>
      <c r="WU32" s="58"/>
      <c r="WV32" s="58"/>
      <c r="WW32" s="58"/>
      <c r="WX32" s="58"/>
      <c r="WY32" s="58"/>
      <c r="WZ32" s="58"/>
      <c r="XA32" s="58"/>
      <c r="XB32" s="58"/>
      <c r="XC32" s="58"/>
      <c r="XD32" s="58"/>
      <c r="XE32" s="58"/>
      <c r="XF32" s="58"/>
      <c r="XG32" s="58"/>
      <c r="XH32" s="58"/>
      <c r="XI32" s="58"/>
      <c r="XJ32" s="58"/>
      <c r="XK32" s="58"/>
      <c r="XL32" s="58"/>
      <c r="XM32" s="58"/>
      <c r="XN32" s="58"/>
      <c r="XO32" s="58"/>
      <c r="XP32" s="58"/>
      <c r="XQ32" s="58"/>
      <c r="XR32" s="58"/>
      <c r="XS32" s="58"/>
      <c r="XT32" s="58"/>
      <c r="XU32" s="58"/>
      <c r="XV32" s="58"/>
      <c r="XW32" s="58"/>
      <c r="XX32" s="58"/>
      <c r="XY32" s="58"/>
      <c r="XZ32" s="58"/>
      <c r="YA32" s="58"/>
      <c r="YB32" s="58"/>
      <c r="YC32" s="58"/>
      <c r="YD32" s="58"/>
      <c r="YE32" s="58"/>
      <c r="YF32" s="58"/>
      <c r="YG32" s="58"/>
      <c r="YH32" s="58"/>
      <c r="YI32" s="58"/>
      <c r="YJ32" s="58"/>
      <c r="YK32" s="58"/>
      <c r="YL32" s="58"/>
      <c r="YM32" s="58"/>
      <c r="YN32" s="58"/>
      <c r="YO32" s="58"/>
      <c r="YP32" s="58"/>
      <c r="YQ32" s="58"/>
      <c r="YR32" s="58"/>
      <c r="YS32" s="58"/>
      <c r="YT32" s="58"/>
      <c r="YU32" s="58"/>
      <c r="YV32" s="58"/>
      <c r="YW32" s="58"/>
      <c r="YX32" s="58"/>
      <c r="YY32" s="58"/>
      <c r="YZ32" s="58"/>
      <c r="ZA32" s="58"/>
      <c r="ZB32" s="58"/>
      <c r="ZC32" s="58"/>
      <c r="ZD32" s="58"/>
      <c r="ZE32" s="58"/>
      <c r="ZF32" s="58"/>
      <c r="ZG32" s="58"/>
      <c r="ZH32" s="58"/>
      <c r="ZI32" s="58"/>
      <c r="ZJ32" s="58"/>
      <c r="ZK32" s="58"/>
      <c r="ZL32" s="58"/>
      <c r="ZM32" s="58"/>
      <c r="ZN32" s="58"/>
      <c r="ZO32" s="58"/>
      <c r="ZP32" s="58"/>
      <c r="ZQ32" s="58"/>
      <c r="ZR32" s="58"/>
      <c r="ZS32" s="58"/>
      <c r="ZT32" s="58"/>
      <c r="ZU32" s="58"/>
      <c r="ZV32" s="58"/>
      <c r="ZW32" s="58"/>
      <c r="ZX32" s="58"/>
      <c r="ZY32" s="58"/>
      <c r="ZZ32" s="58"/>
      <c r="AAA32" s="58"/>
      <c r="AAB32" s="58"/>
      <c r="AAC32" s="58"/>
      <c r="AAD32" s="58"/>
      <c r="AAE32" s="58"/>
      <c r="AAF32" s="58"/>
      <c r="AAG32" s="58"/>
      <c r="AAH32" s="58"/>
      <c r="AAI32" s="58"/>
      <c r="AAJ32" s="58"/>
      <c r="AAK32" s="58"/>
      <c r="AAL32" s="58"/>
      <c r="AAM32" s="58"/>
      <c r="AAN32" s="58"/>
      <c r="AAO32" s="58"/>
      <c r="AAP32" s="58"/>
      <c r="AAQ32" s="58"/>
      <c r="AAR32" s="58"/>
      <c r="AAS32" s="58"/>
      <c r="AAT32" s="58"/>
      <c r="AAU32" s="58"/>
      <c r="AAV32" s="58"/>
      <c r="AAW32" s="58"/>
      <c r="AAX32" s="58"/>
      <c r="AAY32" s="58"/>
      <c r="AAZ32" s="58"/>
      <c r="ABA32" s="58"/>
      <c r="ABB32" s="58"/>
      <c r="ABC32" s="58"/>
      <c r="ABD32" s="58"/>
      <c r="ABE32" s="58"/>
      <c r="ABF32" s="58"/>
      <c r="ABG32" s="58"/>
      <c r="ABH32" s="58"/>
      <c r="ABI32" s="58"/>
      <c r="ABJ32" s="58"/>
      <c r="ABK32" s="58"/>
      <c r="ABL32" s="58"/>
      <c r="ABM32" s="58"/>
      <c r="ABN32" s="58"/>
      <c r="ABO32" s="58"/>
      <c r="ABP32" s="58"/>
      <c r="ABQ32" s="58"/>
      <c r="ABR32" s="58"/>
      <c r="ABS32" s="58"/>
      <c r="ABT32" s="58"/>
      <c r="ABU32" s="58"/>
      <c r="ABV32" s="58"/>
      <c r="ABW32" s="58"/>
      <c r="ABX32" s="58"/>
      <c r="ABY32" s="58"/>
      <c r="ABZ32" s="58"/>
      <c r="ACA32" s="58"/>
      <c r="ACB32" s="58"/>
      <c r="ACC32" s="58"/>
      <c r="ACD32" s="58"/>
      <c r="ACE32" s="58"/>
      <c r="ACF32" s="58"/>
      <c r="ACG32" s="58"/>
      <c r="ACH32" s="58"/>
      <c r="ACI32" s="58"/>
      <c r="ACJ32" s="58"/>
      <c r="ACK32" s="58"/>
      <c r="ACL32" s="58"/>
      <c r="ACM32" s="58"/>
      <c r="ACN32" s="58"/>
      <c r="ACO32" s="58"/>
      <c r="ACP32" s="58"/>
      <c r="ACQ32" s="58"/>
      <c r="ACR32" s="58"/>
      <c r="ACS32" s="58"/>
      <c r="ACT32" s="58"/>
      <c r="ACU32" s="58"/>
      <c r="ACV32" s="58"/>
      <c r="ACW32" s="58"/>
      <c r="ACX32" s="58"/>
      <c r="ACY32" s="58"/>
      <c r="ACZ32" s="58"/>
      <c r="ADA32" s="58"/>
      <c r="ADB32" s="58"/>
      <c r="ADC32" s="58"/>
      <c r="ADD32" s="58"/>
      <c r="ADE32" s="58"/>
      <c r="ADF32" s="58"/>
      <c r="ADG32" s="58"/>
      <c r="ADH32" s="58"/>
      <c r="ADI32" s="58"/>
      <c r="ADJ32" s="58"/>
      <c r="ADK32" s="58"/>
      <c r="ADL32" s="58"/>
      <c r="ADM32" s="58"/>
      <c r="ADN32" s="58"/>
      <c r="ADO32" s="58"/>
      <c r="ADP32" s="58"/>
      <c r="ADQ32" s="58"/>
      <c r="ADR32" s="58"/>
      <c r="ADS32" s="58"/>
      <c r="ADT32" s="58"/>
      <c r="ADU32" s="58"/>
      <c r="ADV32" s="58"/>
      <c r="ADW32" s="58"/>
      <c r="ADX32" s="58"/>
      <c r="ADY32" s="58"/>
      <c r="ADZ32" s="58"/>
      <c r="AEA32" s="58"/>
      <c r="AEB32" s="58"/>
      <c r="AEC32" s="58"/>
      <c r="AED32" s="58"/>
      <c r="AEE32" s="58"/>
      <c r="AEF32" s="58"/>
      <c r="AEG32" s="58"/>
      <c r="AEH32" s="58"/>
      <c r="AEI32" s="58"/>
      <c r="AEJ32" s="58"/>
      <c r="AEK32" s="58"/>
      <c r="AEL32" s="58"/>
      <c r="AEM32" s="58"/>
      <c r="AEN32" s="58"/>
      <c r="AEO32" s="58"/>
      <c r="AEP32" s="58"/>
      <c r="AEQ32" s="58"/>
      <c r="AER32" s="58"/>
      <c r="AES32" s="58"/>
      <c r="AET32" s="58"/>
      <c r="AEU32" s="58"/>
      <c r="AEV32" s="58"/>
      <c r="AEW32" s="58"/>
      <c r="AEX32" s="58"/>
      <c r="AEY32" s="58"/>
      <c r="AEZ32" s="58"/>
      <c r="AFA32" s="58"/>
      <c r="AFB32" s="58"/>
      <c r="AFC32" s="58"/>
      <c r="AFD32" s="58"/>
      <c r="AFE32" s="58"/>
      <c r="AFF32" s="58"/>
      <c r="AFG32" s="58"/>
      <c r="AFH32" s="58"/>
      <c r="AFI32" s="58"/>
      <c r="AFJ32" s="58"/>
      <c r="AFK32" s="58"/>
      <c r="AFL32" s="58"/>
      <c r="AFM32" s="58"/>
      <c r="AFN32" s="58"/>
      <c r="AFO32" s="58"/>
      <c r="AFP32" s="58"/>
      <c r="AFQ32" s="58"/>
      <c r="AFR32" s="58"/>
      <c r="AFS32" s="58"/>
      <c r="AFT32" s="58"/>
      <c r="AFU32" s="58"/>
      <c r="AFV32" s="58"/>
      <c r="AFW32" s="58"/>
      <c r="AFX32" s="58"/>
      <c r="AFY32" s="58"/>
      <c r="AFZ32" s="58"/>
      <c r="AGA32" s="58"/>
      <c r="AGB32" s="58"/>
      <c r="AGC32" s="58"/>
      <c r="AGD32" s="58"/>
      <c r="AGE32" s="58"/>
      <c r="AGF32" s="58"/>
      <c r="AGG32" s="58"/>
      <c r="AGH32" s="58"/>
      <c r="AGI32" s="58"/>
      <c r="AGJ32" s="58"/>
      <c r="AGK32" s="58"/>
      <c r="AGL32" s="58"/>
      <c r="AGM32" s="58"/>
      <c r="AGN32" s="58"/>
      <c r="AGO32" s="58"/>
      <c r="AGP32" s="58"/>
      <c r="AGQ32" s="58"/>
      <c r="AGR32" s="58"/>
      <c r="AGS32" s="58"/>
      <c r="AGT32" s="58"/>
      <c r="AGU32" s="58"/>
      <c r="AGV32" s="58"/>
      <c r="AGW32" s="58"/>
      <c r="AGX32" s="58"/>
      <c r="AGY32" s="58"/>
      <c r="AGZ32" s="58"/>
      <c r="AHA32" s="58"/>
      <c r="AHB32" s="58"/>
      <c r="AHC32" s="58"/>
      <c r="AHD32" s="58"/>
      <c r="AHE32" s="58"/>
      <c r="AHF32" s="58"/>
      <c r="AHG32" s="58"/>
      <c r="AHH32" s="58"/>
      <c r="AHI32" s="58"/>
      <c r="AHJ32" s="58"/>
      <c r="AHK32" s="58"/>
      <c r="AHL32" s="58"/>
      <c r="AHM32" s="58"/>
      <c r="AHN32" s="58"/>
      <c r="AHO32" s="58"/>
      <c r="AHP32" s="58"/>
      <c r="AHQ32" s="58"/>
      <c r="AHR32" s="58"/>
      <c r="AHS32" s="58"/>
      <c r="AHT32" s="58"/>
      <c r="AHU32" s="58"/>
      <c r="AHV32" s="58"/>
      <c r="AHW32" s="58"/>
      <c r="AHX32" s="58"/>
      <c r="AHY32" s="58"/>
      <c r="AHZ32" s="58"/>
      <c r="AIA32" s="58"/>
      <c r="AIB32" s="58"/>
      <c r="AIC32" s="58"/>
      <c r="AID32" s="58"/>
      <c r="AIE32" s="58"/>
      <c r="AIF32" s="58"/>
      <c r="AIG32" s="58"/>
      <c r="AIH32" s="58"/>
      <c r="AII32" s="58"/>
      <c r="AIJ32" s="58"/>
      <c r="AIK32" s="58"/>
      <c r="AIL32" s="58"/>
      <c r="AIM32" s="58"/>
      <c r="AIN32" s="58"/>
      <c r="AIO32" s="58"/>
      <c r="AIP32" s="58"/>
      <c r="AIQ32" s="58"/>
      <c r="AIR32" s="58"/>
      <c r="AIS32" s="58"/>
      <c r="AIT32" s="58"/>
      <c r="AIU32" s="58"/>
      <c r="AIV32" s="58"/>
      <c r="AIW32" s="58"/>
      <c r="AIX32" s="58"/>
      <c r="AIY32" s="58"/>
      <c r="AIZ32" s="58"/>
      <c r="AJA32" s="58"/>
      <c r="AJB32" s="58"/>
      <c r="AJC32" s="58"/>
      <c r="AJD32" s="58"/>
      <c r="AJE32" s="58"/>
      <c r="AJF32" s="58"/>
      <c r="AJG32" s="58"/>
      <c r="AJH32" s="58"/>
      <c r="AJI32" s="58"/>
      <c r="AJJ32" s="58"/>
      <c r="AJK32" s="58"/>
      <c r="AJL32" s="58"/>
      <c r="AJM32" s="58"/>
      <c r="AJN32" s="58"/>
      <c r="AJO32" s="58"/>
      <c r="AJP32" s="58"/>
      <c r="AJQ32" s="58"/>
      <c r="AJR32" s="58"/>
      <c r="AJS32" s="58"/>
      <c r="AJT32" s="58"/>
      <c r="AJU32" s="58"/>
      <c r="AJV32" s="58"/>
      <c r="AJW32" s="58"/>
      <c r="AJX32" s="58"/>
      <c r="AJY32" s="58"/>
      <c r="AJZ32" s="58"/>
      <c r="AKA32" s="58"/>
      <c r="AKB32" s="58"/>
      <c r="AKC32" s="58"/>
      <c r="AKD32" s="58"/>
      <c r="AKE32" s="58"/>
      <c r="AKF32" s="58"/>
      <c r="AKG32" s="58"/>
      <c r="AKH32" s="58"/>
      <c r="AKI32" s="58"/>
      <c r="AKJ32" s="58"/>
      <c r="AKK32" s="58"/>
      <c r="AKL32" s="58"/>
      <c r="AKM32" s="58"/>
      <c r="AKN32" s="58"/>
      <c r="AKO32" s="58"/>
      <c r="AKP32" s="58"/>
      <c r="AKQ32" s="58"/>
      <c r="AKR32" s="58"/>
      <c r="AKS32" s="58"/>
      <c r="AKT32" s="58"/>
      <c r="AKU32" s="58"/>
      <c r="AKV32" s="58"/>
      <c r="AKW32" s="58"/>
      <c r="AKX32" s="58"/>
      <c r="AKY32" s="58"/>
      <c r="AKZ32" s="58"/>
      <c r="ALA32" s="58"/>
      <c r="ALB32" s="58"/>
      <c r="ALC32" s="58"/>
      <c r="ALD32" s="58"/>
      <c r="ALE32" s="58"/>
      <c r="ALF32" s="58"/>
      <c r="ALG32" s="58"/>
      <c r="ALH32" s="58"/>
      <c r="ALI32" s="58"/>
      <c r="ALJ32" s="58"/>
      <c r="ALK32" s="58"/>
      <c r="ALL32" s="58"/>
    </row>
    <row r="33" s="41" customFormat="1" customHeight="1" spans="1:1000">
      <c r="A33" s="46" t="s">
        <v>218</v>
      </c>
      <c r="B33" s="47">
        <v>2200730217</v>
      </c>
      <c r="C33" s="46" t="s">
        <v>174</v>
      </c>
      <c r="D33" s="46" t="s">
        <v>120</v>
      </c>
      <c r="E33" s="47">
        <v>76.7</v>
      </c>
      <c r="F33" s="47">
        <v>151.06</v>
      </c>
      <c r="G33" s="47">
        <v>31</v>
      </c>
      <c r="H33" s="46"/>
      <c r="I33" s="48"/>
      <c r="J33" s="46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56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  <c r="RR33" s="58"/>
      <c r="RS33" s="58"/>
      <c r="RT33" s="58"/>
      <c r="RU33" s="58"/>
      <c r="RV33" s="58"/>
      <c r="RW33" s="58"/>
      <c r="RX33" s="58"/>
      <c r="RY33" s="58"/>
      <c r="RZ33" s="58"/>
      <c r="SA33" s="58"/>
      <c r="SB33" s="58"/>
      <c r="SC33" s="58"/>
      <c r="SD33" s="58"/>
      <c r="SE33" s="58"/>
      <c r="SF33" s="58"/>
      <c r="SG33" s="58"/>
      <c r="SH33" s="58"/>
      <c r="SI33" s="58"/>
      <c r="SJ33" s="58"/>
      <c r="SK33" s="58"/>
      <c r="SL33" s="58"/>
      <c r="SM33" s="58"/>
      <c r="SN33" s="58"/>
      <c r="SO33" s="58"/>
      <c r="SP33" s="58"/>
      <c r="SQ33" s="58"/>
      <c r="SR33" s="58"/>
      <c r="SS33" s="58"/>
      <c r="ST33" s="58"/>
      <c r="SU33" s="58"/>
      <c r="SV33" s="58"/>
      <c r="SW33" s="58"/>
      <c r="SX33" s="58"/>
      <c r="SY33" s="58"/>
      <c r="SZ33" s="58"/>
      <c r="TA33" s="58"/>
      <c r="TB33" s="58"/>
      <c r="TC33" s="58"/>
      <c r="TD33" s="58"/>
      <c r="TE33" s="58"/>
      <c r="TF33" s="58"/>
      <c r="TG33" s="58"/>
      <c r="TH33" s="58"/>
      <c r="TI33" s="58"/>
      <c r="TJ33" s="58"/>
      <c r="TK33" s="58"/>
      <c r="TL33" s="58"/>
      <c r="TM33" s="58"/>
      <c r="TN33" s="58"/>
      <c r="TO33" s="58"/>
      <c r="TP33" s="58"/>
      <c r="TQ33" s="58"/>
      <c r="TR33" s="58"/>
      <c r="TS33" s="58"/>
      <c r="TT33" s="58"/>
      <c r="TU33" s="58"/>
      <c r="TV33" s="58"/>
      <c r="TW33" s="58"/>
      <c r="TX33" s="58"/>
      <c r="TY33" s="58"/>
      <c r="TZ33" s="58"/>
      <c r="UA33" s="58"/>
      <c r="UB33" s="58"/>
      <c r="UC33" s="58"/>
      <c r="UD33" s="58"/>
      <c r="UE33" s="58"/>
      <c r="UF33" s="58"/>
      <c r="UG33" s="58"/>
      <c r="UH33" s="58"/>
      <c r="UI33" s="58"/>
      <c r="UJ33" s="58"/>
      <c r="UK33" s="58"/>
      <c r="UL33" s="58"/>
      <c r="UM33" s="58"/>
      <c r="UN33" s="58"/>
      <c r="UO33" s="58"/>
      <c r="UP33" s="58"/>
      <c r="UQ33" s="58"/>
      <c r="UR33" s="58"/>
      <c r="US33" s="58"/>
      <c r="UT33" s="58"/>
      <c r="UU33" s="58"/>
      <c r="UV33" s="58"/>
      <c r="UW33" s="58"/>
      <c r="UX33" s="58"/>
      <c r="UY33" s="58"/>
      <c r="UZ33" s="58"/>
      <c r="VA33" s="58"/>
      <c r="VB33" s="58"/>
      <c r="VC33" s="58"/>
      <c r="VD33" s="58"/>
      <c r="VE33" s="58"/>
      <c r="VF33" s="58"/>
      <c r="VG33" s="58"/>
      <c r="VH33" s="58"/>
      <c r="VI33" s="58"/>
      <c r="VJ33" s="58"/>
      <c r="VK33" s="58"/>
      <c r="VL33" s="58"/>
      <c r="VM33" s="58"/>
      <c r="VN33" s="58"/>
      <c r="VO33" s="58"/>
      <c r="VP33" s="58"/>
      <c r="VQ33" s="58"/>
      <c r="VR33" s="58"/>
      <c r="VS33" s="58"/>
      <c r="VT33" s="58"/>
      <c r="VU33" s="58"/>
      <c r="VV33" s="58"/>
      <c r="VW33" s="58"/>
      <c r="VX33" s="58"/>
      <c r="VY33" s="58"/>
      <c r="VZ33" s="58"/>
      <c r="WA33" s="58"/>
      <c r="WB33" s="58"/>
      <c r="WC33" s="58"/>
      <c r="WD33" s="58"/>
      <c r="WE33" s="58"/>
      <c r="WF33" s="58"/>
      <c r="WG33" s="58"/>
      <c r="WH33" s="58"/>
      <c r="WI33" s="58"/>
      <c r="WJ33" s="58"/>
      <c r="WK33" s="58"/>
      <c r="WL33" s="58"/>
      <c r="WM33" s="58"/>
      <c r="WN33" s="58"/>
      <c r="WO33" s="58"/>
      <c r="WP33" s="58"/>
      <c r="WQ33" s="58"/>
      <c r="WR33" s="58"/>
      <c r="WS33" s="58"/>
      <c r="WT33" s="58"/>
      <c r="WU33" s="58"/>
      <c r="WV33" s="58"/>
      <c r="WW33" s="58"/>
      <c r="WX33" s="58"/>
      <c r="WY33" s="58"/>
      <c r="WZ33" s="58"/>
      <c r="XA33" s="58"/>
      <c r="XB33" s="58"/>
      <c r="XC33" s="58"/>
      <c r="XD33" s="58"/>
      <c r="XE33" s="58"/>
      <c r="XF33" s="58"/>
      <c r="XG33" s="58"/>
      <c r="XH33" s="58"/>
      <c r="XI33" s="58"/>
      <c r="XJ33" s="58"/>
      <c r="XK33" s="58"/>
      <c r="XL33" s="58"/>
      <c r="XM33" s="58"/>
      <c r="XN33" s="58"/>
      <c r="XO33" s="58"/>
      <c r="XP33" s="58"/>
      <c r="XQ33" s="58"/>
      <c r="XR33" s="58"/>
      <c r="XS33" s="58"/>
      <c r="XT33" s="58"/>
      <c r="XU33" s="58"/>
      <c r="XV33" s="58"/>
      <c r="XW33" s="58"/>
      <c r="XX33" s="58"/>
      <c r="XY33" s="58"/>
      <c r="XZ33" s="58"/>
      <c r="YA33" s="58"/>
      <c r="YB33" s="58"/>
      <c r="YC33" s="58"/>
      <c r="YD33" s="58"/>
      <c r="YE33" s="58"/>
      <c r="YF33" s="58"/>
      <c r="YG33" s="58"/>
      <c r="YH33" s="58"/>
      <c r="YI33" s="58"/>
      <c r="YJ33" s="58"/>
      <c r="YK33" s="58"/>
      <c r="YL33" s="58"/>
      <c r="YM33" s="58"/>
      <c r="YN33" s="58"/>
      <c r="YO33" s="58"/>
      <c r="YP33" s="58"/>
      <c r="YQ33" s="58"/>
      <c r="YR33" s="58"/>
      <c r="YS33" s="58"/>
      <c r="YT33" s="58"/>
      <c r="YU33" s="58"/>
      <c r="YV33" s="58"/>
      <c r="YW33" s="58"/>
      <c r="YX33" s="58"/>
      <c r="YY33" s="58"/>
      <c r="YZ33" s="58"/>
      <c r="ZA33" s="58"/>
      <c r="ZB33" s="58"/>
      <c r="ZC33" s="58"/>
      <c r="ZD33" s="58"/>
      <c r="ZE33" s="58"/>
      <c r="ZF33" s="58"/>
      <c r="ZG33" s="58"/>
      <c r="ZH33" s="58"/>
      <c r="ZI33" s="58"/>
      <c r="ZJ33" s="58"/>
      <c r="ZK33" s="58"/>
      <c r="ZL33" s="58"/>
      <c r="ZM33" s="58"/>
      <c r="ZN33" s="58"/>
      <c r="ZO33" s="58"/>
      <c r="ZP33" s="58"/>
      <c r="ZQ33" s="58"/>
      <c r="ZR33" s="58"/>
      <c r="ZS33" s="58"/>
      <c r="ZT33" s="58"/>
      <c r="ZU33" s="58"/>
      <c r="ZV33" s="58"/>
      <c r="ZW33" s="58"/>
      <c r="ZX33" s="58"/>
      <c r="ZY33" s="58"/>
      <c r="ZZ33" s="58"/>
      <c r="AAA33" s="58"/>
      <c r="AAB33" s="58"/>
      <c r="AAC33" s="58"/>
      <c r="AAD33" s="58"/>
      <c r="AAE33" s="58"/>
      <c r="AAF33" s="58"/>
      <c r="AAG33" s="58"/>
      <c r="AAH33" s="58"/>
      <c r="AAI33" s="58"/>
      <c r="AAJ33" s="58"/>
      <c r="AAK33" s="58"/>
      <c r="AAL33" s="58"/>
      <c r="AAM33" s="58"/>
      <c r="AAN33" s="58"/>
      <c r="AAO33" s="58"/>
      <c r="AAP33" s="58"/>
      <c r="AAQ33" s="58"/>
      <c r="AAR33" s="58"/>
      <c r="AAS33" s="58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</row>
    <row r="34" s="41" customFormat="1" customHeight="1" spans="1:1000">
      <c r="A34" s="46" t="s">
        <v>219</v>
      </c>
      <c r="B34" s="47">
        <v>2200730120</v>
      </c>
      <c r="C34" s="46" t="s">
        <v>179</v>
      </c>
      <c r="D34" s="46" t="s">
        <v>202</v>
      </c>
      <c r="E34" s="47">
        <v>69.51</v>
      </c>
      <c r="F34" s="47">
        <v>150.78</v>
      </c>
      <c r="G34" s="47">
        <v>32</v>
      </c>
      <c r="H34" s="46" t="s">
        <v>198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56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  <c r="RR34" s="58"/>
      <c r="RS34" s="58"/>
      <c r="RT34" s="58"/>
      <c r="RU34" s="58"/>
      <c r="RV34" s="58"/>
      <c r="RW34" s="58"/>
      <c r="RX34" s="58"/>
      <c r="RY34" s="58"/>
      <c r="RZ34" s="58"/>
      <c r="SA34" s="58"/>
      <c r="SB34" s="58"/>
      <c r="SC34" s="58"/>
      <c r="SD34" s="58"/>
      <c r="SE34" s="58"/>
      <c r="SF34" s="58"/>
      <c r="SG34" s="58"/>
      <c r="SH34" s="58"/>
      <c r="SI34" s="58"/>
      <c r="SJ34" s="58"/>
      <c r="SK34" s="58"/>
      <c r="SL34" s="58"/>
      <c r="SM34" s="58"/>
      <c r="SN34" s="58"/>
      <c r="SO34" s="58"/>
      <c r="SP34" s="58"/>
      <c r="SQ34" s="58"/>
      <c r="SR34" s="58"/>
      <c r="SS34" s="58"/>
      <c r="ST34" s="58"/>
      <c r="SU34" s="58"/>
      <c r="SV34" s="58"/>
      <c r="SW34" s="58"/>
      <c r="SX34" s="58"/>
      <c r="SY34" s="58"/>
      <c r="SZ34" s="58"/>
      <c r="TA34" s="58"/>
      <c r="TB34" s="58"/>
      <c r="TC34" s="58"/>
      <c r="TD34" s="58"/>
      <c r="TE34" s="58"/>
      <c r="TF34" s="58"/>
      <c r="TG34" s="58"/>
      <c r="TH34" s="58"/>
      <c r="TI34" s="58"/>
      <c r="TJ34" s="58"/>
      <c r="TK34" s="58"/>
      <c r="TL34" s="58"/>
      <c r="TM34" s="58"/>
      <c r="TN34" s="58"/>
      <c r="TO34" s="58"/>
      <c r="TP34" s="58"/>
      <c r="TQ34" s="58"/>
      <c r="TR34" s="58"/>
      <c r="TS34" s="58"/>
      <c r="TT34" s="58"/>
      <c r="TU34" s="58"/>
      <c r="TV34" s="58"/>
      <c r="TW34" s="58"/>
      <c r="TX34" s="58"/>
      <c r="TY34" s="58"/>
      <c r="TZ34" s="58"/>
      <c r="UA34" s="58"/>
      <c r="UB34" s="58"/>
      <c r="UC34" s="58"/>
      <c r="UD34" s="58"/>
      <c r="UE34" s="58"/>
      <c r="UF34" s="58"/>
      <c r="UG34" s="58"/>
      <c r="UH34" s="58"/>
      <c r="UI34" s="58"/>
      <c r="UJ34" s="58"/>
      <c r="UK34" s="58"/>
      <c r="UL34" s="58"/>
      <c r="UM34" s="58"/>
      <c r="UN34" s="58"/>
      <c r="UO34" s="58"/>
      <c r="UP34" s="58"/>
      <c r="UQ34" s="58"/>
      <c r="UR34" s="58"/>
      <c r="US34" s="58"/>
      <c r="UT34" s="58"/>
      <c r="UU34" s="58"/>
      <c r="UV34" s="58"/>
      <c r="UW34" s="58"/>
      <c r="UX34" s="58"/>
      <c r="UY34" s="58"/>
      <c r="UZ34" s="58"/>
      <c r="VA34" s="58"/>
      <c r="VB34" s="58"/>
      <c r="VC34" s="58"/>
      <c r="VD34" s="58"/>
      <c r="VE34" s="58"/>
      <c r="VF34" s="58"/>
      <c r="VG34" s="58"/>
      <c r="VH34" s="58"/>
      <c r="VI34" s="58"/>
      <c r="VJ34" s="58"/>
      <c r="VK34" s="58"/>
      <c r="VL34" s="58"/>
      <c r="VM34" s="58"/>
      <c r="VN34" s="58"/>
      <c r="VO34" s="58"/>
      <c r="VP34" s="58"/>
      <c r="VQ34" s="58"/>
      <c r="VR34" s="58"/>
      <c r="VS34" s="58"/>
      <c r="VT34" s="58"/>
      <c r="VU34" s="58"/>
      <c r="VV34" s="58"/>
      <c r="VW34" s="58"/>
      <c r="VX34" s="58"/>
      <c r="VY34" s="58"/>
      <c r="VZ34" s="58"/>
      <c r="WA34" s="58"/>
      <c r="WB34" s="58"/>
      <c r="WC34" s="58"/>
      <c r="WD34" s="58"/>
      <c r="WE34" s="58"/>
      <c r="WF34" s="58"/>
      <c r="WG34" s="58"/>
      <c r="WH34" s="58"/>
      <c r="WI34" s="58"/>
      <c r="WJ34" s="58"/>
      <c r="WK34" s="58"/>
      <c r="WL34" s="58"/>
      <c r="WM34" s="58"/>
      <c r="WN34" s="58"/>
      <c r="WO34" s="58"/>
      <c r="WP34" s="58"/>
      <c r="WQ34" s="58"/>
      <c r="WR34" s="58"/>
      <c r="WS34" s="58"/>
      <c r="WT34" s="58"/>
      <c r="WU34" s="58"/>
      <c r="WV34" s="58"/>
      <c r="WW34" s="58"/>
      <c r="WX34" s="58"/>
      <c r="WY34" s="58"/>
      <c r="WZ34" s="58"/>
      <c r="XA34" s="58"/>
      <c r="XB34" s="58"/>
      <c r="XC34" s="58"/>
      <c r="XD34" s="58"/>
      <c r="XE34" s="58"/>
      <c r="XF34" s="58"/>
      <c r="XG34" s="58"/>
      <c r="XH34" s="58"/>
      <c r="XI34" s="58"/>
      <c r="XJ34" s="58"/>
      <c r="XK34" s="58"/>
      <c r="XL34" s="58"/>
      <c r="XM34" s="58"/>
      <c r="XN34" s="58"/>
      <c r="XO34" s="58"/>
      <c r="XP34" s="58"/>
      <c r="XQ34" s="58"/>
      <c r="XR34" s="58"/>
      <c r="XS34" s="58"/>
      <c r="XT34" s="58"/>
      <c r="XU34" s="58"/>
      <c r="XV34" s="58"/>
      <c r="XW34" s="58"/>
      <c r="XX34" s="58"/>
      <c r="XY34" s="58"/>
      <c r="XZ34" s="58"/>
      <c r="YA34" s="58"/>
      <c r="YB34" s="58"/>
      <c r="YC34" s="58"/>
      <c r="YD34" s="58"/>
      <c r="YE34" s="58"/>
      <c r="YF34" s="58"/>
      <c r="YG34" s="58"/>
      <c r="YH34" s="58"/>
      <c r="YI34" s="58"/>
      <c r="YJ34" s="58"/>
      <c r="YK34" s="58"/>
      <c r="YL34" s="58"/>
      <c r="YM34" s="58"/>
      <c r="YN34" s="58"/>
      <c r="YO34" s="58"/>
      <c r="YP34" s="58"/>
      <c r="YQ34" s="58"/>
      <c r="YR34" s="58"/>
      <c r="YS34" s="58"/>
      <c r="YT34" s="58"/>
      <c r="YU34" s="58"/>
      <c r="YV34" s="58"/>
      <c r="YW34" s="58"/>
      <c r="YX34" s="58"/>
      <c r="YY34" s="58"/>
      <c r="YZ34" s="58"/>
      <c r="ZA34" s="58"/>
      <c r="ZB34" s="58"/>
      <c r="ZC34" s="58"/>
      <c r="ZD34" s="58"/>
      <c r="ZE34" s="58"/>
      <c r="ZF34" s="58"/>
      <c r="ZG34" s="58"/>
      <c r="ZH34" s="58"/>
      <c r="ZI34" s="58"/>
      <c r="ZJ34" s="58"/>
      <c r="ZK34" s="58"/>
      <c r="ZL34" s="58"/>
      <c r="ZM34" s="58"/>
      <c r="ZN34" s="58"/>
      <c r="ZO34" s="58"/>
      <c r="ZP34" s="58"/>
      <c r="ZQ34" s="58"/>
      <c r="ZR34" s="58"/>
      <c r="ZS34" s="58"/>
      <c r="ZT34" s="58"/>
      <c r="ZU34" s="58"/>
      <c r="ZV34" s="58"/>
      <c r="ZW34" s="58"/>
      <c r="ZX34" s="58"/>
      <c r="ZY34" s="58"/>
      <c r="ZZ34" s="58"/>
      <c r="AAA34" s="58"/>
      <c r="AAB34" s="58"/>
      <c r="AAC34" s="58"/>
      <c r="AAD34" s="58"/>
      <c r="AAE34" s="58"/>
      <c r="AAF34" s="58"/>
      <c r="AAG34" s="58"/>
      <c r="AAH34" s="58"/>
      <c r="AAI34" s="58"/>
      <c r="AAJ34" s="58"/>
      <c r="AAK34" s="58"/>
      <c r="AAL34" s="58"/>
      <c r="AAM34" s="58"/>
      <c r="AAN34" s="58"/>
      <c r="AAO34" s="58"/>
      <c r="AAP34" s="58"/>
      <c r="AAQ34" s="58"/>
      <c r="AAR34" s="58"/>
      <c r="AAS34" s="58"/>
      <c r="AAT34" s="58"/>
      <c r="AAU34" s="58"/>
      <c r="AAV34" s="58"/>
      <c r="AAW34" s="58"/>
      <c r="AAX34" s="58"/>
      <c r="AAY34" s="58"/>
      <c r="AAZ34" s="58"/>
      <c r="ABA34" s="58"/>
      <c r="ABB34" s="58"/>
      <c r="ABC34" s="58"/>
      <c r="ABD34" s="58"/>
      <c r="ABE34" s="58"/>
      <c r="ABF34" s="58"/>
      <c r="ABG34" s="58"/>
      <c r="ABH34" s="58"/>
      <c r="ABI34" s="58"/>
      <c r="ABJ34" s="58"/>
      <c r="ABK34" s="58"/>
      <c r="ABL34" s="58"/>
      <c r="ABM34" s="58"/>
      <c r="ABN34" s="58"/>
      <c r="ABO34" s="58"/>
      <c r="ABP34" s="58"/>
      <c r="ABQ34" s="58"/>
      <c r="ABR34" s="58"/>
      <c r="ABS34" s="58"/>
      <c r="ABT34" s="58"/>
      <c r="ABU34" s="58"/>
      <c r="ABV34" s="58"/>
      <c r="ABW34" s="58"/>
      <c r="ABX34" s="58"/>
      <c r="ABY34" s="58"/>
      <c r="ABZ34" s="58"/>
      <c r="ACA34" s="58"/>
      <c r="ACB34" s="58"/>
      <c r="ACC34" s="58"/>
      <c r="ACD34" s="58"/>
      <c r="ACE34" s="58"/>
      <c r="ACF34" s="58"/>
      <c r="ACG34" s="58"/>
      <c r="ACH34" s="58"/>
      <c r="ACI34" s="58"/>
      <c r="ACJ34" s="58"/>
      <c r="ACK34" s="58"/>
      <c r="ACL34" s="58"/>
      <c r="ACM34" s="58"/>
      <c r="ACN34" s="58"/>
      <c r="ACO34" s="58"/>
      <c r="ACP34" s="58"/>
      <c r="ACQ34" s="58"/>
      <c r="ACR34" s="58"/>
      <c r="ACS34" s="58"/>
      <c r="ACT34" s="58"/>
      <c r="ACU34" s="58"/>
      <c r="ACV34" s="58"/>
      <c r="ACW34" s="58"/>
      <c r="ACX34" s="58"/>
      <c r="ACY34" s="58"/>
      <c r="ACZ34" s="58"/>
      <c r="ADA34" s="58"/>
      <c r="ADB34" s="58"/>
      <c r="ADC34" s="58"/>
      <c r="ADD34" s="58"/>
      <c r="ADE34" s="58"/>
      <c r="ADF34" s="58"/>
      <c r="ADG34" s="58"/>
      <c r="ADH34" s="58"/>
      <c r="ADI34" s="58"/>
      <c r="ADJ34" s="58"/>
      <c r="ADK34" s="58"/>
      <c r="ADL34" s="58"/>
      <c r="ADM34" s="58"/>
      <c r="ADN34" s="58"/>
      <c r="ADO34" s="58"/>
      <c r="ADP34" s="58"/>
      <c r="ADQ34" s="58"/>
      <c r="ADR34" s="58"/>
      <c r="ADS34" s="58"/>
      <c r="ADT34" s="58"/>
      <c r="ADU34" s="58"/>
      <c r="ADV34" s="58"/>
      <c r="ADW34" s="58"/>
      <c r="ADX34" s="58"/>
      <c r="ADY34" s="58"/>
      <c r="ADZ34" s="58"/>
      <c r="AEA34" s="58"/>
      <c r="AEB34" s="58"/>
      <c r="AEC34" s="58"/>
      <c r="AED34" s="58"/>
      <c r="AEE34" s="58"/>
      <c r="AEF34" s="58"/>
      <c r="AEG34" s="58"/>
      <c r="AEH34" s="58"/>
      <c r="AEI34" s="58"/>
      <c r="AEJ34" s="58"/>
      <c r="AEK34" s="58"/>
      <c r="AEL34" s="58"/>
      <c r="AEM34" s="58"/>
      <c r="AEN34" s="58"/>
      <c r="AEO34" s="58"/>
      <c r="AEP34" s="58"/>
      <c r="AEQ34" s="58"/>
      <c r="AER34" s="58"/>
      <c r="AES34" s="58"/>
      <c r="AET34" s="58"/>
      <c r="AEU34" s="58"/>
      <c r="AEV34" s="58"/>
      <c r="AEW34" s="58"/>
      <c r="AEX34" s="58"/>
      <c r="AEY34" s="58"/>
      <c r="AEZ34" s="58"/>
      <c r="AFA34" s="58"/>
      <c r="AFB34" s="58"/>
      <c r="AFC34" s="58"/>
      <c r="AFD34" s="58"/>
      <c r="AFE34" s="58"/>
      <c r="AFF34" s="58"/>
      <c r="AFG34" s="58"/>
      <c r="AFH34" s="58"/>
      <c r="AFI34" s="58"/>
      <c r="AFJ34" s="58"/>
      <c r="AFK34" s="58"/>
      <c r="AFL34" s="58"/>
      <c r="AFM34" s="58"/>
      <c r="AFN34" s="58"/>
      <c r="AFO34" s="58"/>
      <c r="AFP34" s="58"/>
      <c r="AFQ34" s="58"/>
      <c r="AFR34" s="58"/>
      <c r="AFS34" s="58"/>
      <c r="AFT34" s="58"/>
      <c r="AFU34" s="58"/>
      <c r="AFV34" s="58"/>
      <c r="AFW34" s="58"/>
      <c r="AFX34" s="58"/>
      <c r="AFY34" s="58"/>
      <c r="AFZ34" s="58"/>
      <c r="AGA34" s="58"/>
      <c r="AGB34" s="58"/>
      <c r="AGC34" s="58"/>
      <c r="AGD34" s="58"/>
      <c r="AGE34" s="58"/>
      <c r="AGF34" s="58"/>
      <c r="AGG34" s="58"/>
      <c r="AGH34" s="58"/>
      <c r="AGI34" s="58"/>
      <c r="AGJ34" s="58"/>
      <c r="AGK34" s="58"/>
      <c r="AGL34" s="58"/>
      <c r="AGM34" s="58"/>
      <c r="AGN34" s="58"/>
      <c r="AGO34" s="58"/>
      <c r="AGP34" s="58"/>
      <c r="AGQ34" s="58"/>
      <c r="AGR34" s="58"/>
      <c r="AGS34" s="58"/>
      <c r="AGT34" s="58"/>
      <c r="AGU34" s="58"/>
      <c r="AGV34" s="58"/>
      <c r="AGW34" s="58"/>
      <c r="AGX34" s="58"/>
      <c r="AGY34" s="58"/>
      <c r="AGZ34" s="58"/>
      <c r="AHA34" s="58"/>
      <c r="AHB34" s="58"/>
      <c r="AHC34" s="58"/>
      <c r="AHD34" s="58"/>
      <c r="AHE34" s="58"/>
      <c r="AHF34" s="58"/>
      <c r="AHG34" s="58"/>
      <c r="AHH34" s="58"/>
      <c r="AHI34" s="58"/>
      <c r="AHJ34" s="58"/>
      <c r="AHK34" s="58"/>
      <c r="AHL34" s="58"/>
      <c r="AHM34" s="58"/>
      <c r="AHN34" s="58"/>
      <c r="AHO34" s="58"/>
      <c r="AHP34" s="58"/>
      <c r="AHQ34" s="58"/>
      <c r="AHR34" s="58"/>
      <c r="AHS34" s="58"/>
      <c r="AHT34" s="58"/>
      <c r="AHU34" s="58"/>
      <c r="AHV34" s="58"/>
      <c r="AHW34" s="58"/>
      <c r="AHX34" s="58"/>
      <c r="AHY34" s="58"/>
      <c r="AHZ34" s="58"/>
      <c r="AIA34" s="58"/>
      <c r="AIB34" s="58"/>
      <c r="AIC34" s="58"/>
      <c r="AID34" s="58"/>
      <c r="AIE34" s="58"/>
      <c r="AIF34" s="58"/>
      <c r="AIG34" s="58"/>
      <c r="AIH34" s="58"/>
      <c r="AII34" s="58"/>
      <c r="AIJ34" s="58"/>
      <c r="AIK34" s="58"/>
      <c r="AIL34" s="58"/>
      <c r="AIM34" s="58"/>
      <c r="AIN34" s="58"/>
      <c r="AIO34" s="58"/>
      <c r="AIP34" s="58"/>
      <c r="AIQ34" s="58"/>
      <c r="AIR34" s="58"/>
      <c r="AIS34" s="58"/>
      <c r="AIT34" s="58"/>
      <c r="AIU34" s="58"/>
      <c r="AIV34" s="58"/>
      <c r="AIW34" s="58"/>
      <c r="AIX34" s="58"/>
      <c r="AIY34" s="58"/>
      <c r="AIZ34" s="58"/>
      <c r="AJA34" s="58"/>
      <c r="AJB34" s="58"/>
      <c r="AJC34" s="58"/>
      <c r="AJD34" s="58"/>
      <c r="AJE34" s="58"/>
      <c r="AJF34" s="58"/>
      <c r="AJG34" s="58"/>
      <c r="AJH34" s="58"/>
      <c r="AJI34" s="58"/>
      <c r="AJJ34" s="58"/>
      <c r="AJK34" s="58"/>
      <c r="AJL34" s="58"/>
      <c r="AJM34" s="58"/>
      <c r="AJN34" s="58"/>
      <c r="AJO34" s="58"/>
      <c r="AJP34" s="58"/>
      <c r="AJQ34" s="58"/>
      <c r="AJR34" s="58"/>
      <c r="AJS34" s="58"/>
      <c r="AJT34" s="58"/>
      <c r="AJU34" s="58"/>
      <c r="AJV34" s="58"/>
      <c r="AJW34" s="58"/>
      <c r="AJX34" s="58"/>
      <c r="AJY34" s="58"/>
      <c r="AJZ34" s="58"/>
      <c r="AKA34" s="58"/>
      <c r="AKB34" s="58"/>
      <c r="AKC34" s="58"/>
      <c r="AKD34" s="58"/>
      <c r="AKE34" s="58"/>
      <c r="AKF34" s="58"/>
      <c r="AKG34" s="58"/>
      <c r="AKH34" s="58"/>
      <c r="AKI34" s="58"/>
      <c r="AKJ34" s="58"/>
      <c r="AKK34" s="58"/>
      <c r="AKL34" s="58"/>
      <c r="AKM34" s="58"/>
      <c r="AKN34" s="58"/>
      <c r="AKO34" s="58"/>
      <c r="AKP34" s="58"/>
      <c r="AKQ34" s="58"/>
      <c r="AKR34" s="58"/>
      <c r="AKS34" s="58"/>
      <c r="AKT34" s="58"/>
      <c r="AKU34" s="58"/>
      <c r="AKV34" s="58"/>
      <c r="AKW34" s="58"/>
      <c r="AKX34" s="58"/>
      <c r="AKY34" s="58"/>
      <c r="AKZ34" s="58"/>
      <c r="ALA34" s="58"/>
      <c r="ALB34" s="58"/>
      <c r="ALC34" s="58"/>
      <c r="ALD34" s="58"/>
      <c r="ALE34" s="58"/>
      <c r="ALF34" s="58"/>
      <c r="ALG34" s="58"/>
      <c r="ALH34" s="58"/>
      <c r="ALI34" s="58"/>
      <c r="ALJ34" s="58"/>
      <c r="ALK34" s="58"/>
      <c r="ALL34" s="58"/>
    </row>
    <row r="35" s="41" customFormat="1" customHeight="1" spans="1:1000">
      <c r="A35" s="46" t="s">
        <v>220</v>
      </c>
      <c r="B35" s="47">
        <v>2200730117</v>
      </c>
      <c r="C35" s="46" t="s">
        <v>179</v>
      </c>
      <c r="D35" s="46" t="s">
        <v>202</v>
      </c>
      <c r="E35" s="47">
        <v>71.7</v>
      </c>
      <c r="F35" s="47">
        <v>149.61</v>
      </c>
      <c r="G35" s="47">
        <v>33</v>
      </c>
      <c r="H35" s="48" t="s">
        <v>198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56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  <c r="RR35" s="58"/>
      <c r="RS35" s="58"/>
      <c r="RT35" s="58"/>
      <c r="RU35" s="58"/>
      <c r="RV35" s="58"/>
      <c r="RW35" s="58"/>
      <c r="RX35" s="58"/>
      <c r="RY35" s="58"/>
      <c r="RZ35" s="58"/>
      <c r="SA35" s="58"/>
      <c r="SB35" s="58"/>
      <c r="SC35" s="58"/>
      <c r="SD35" s="58"/>
      <c r="SE35" s="58"/>
      <c r="SF35" s="58"/>
      <c r="SG35" s="58"/>
      <c r="SH35" s="58"/>
      <c r="SI35" s="58"/>
      <c r="SJ35" s="58"/>
      <c r="SK35" s="58"/>
      <c r="SL35" s="58"/>
      <c r="SM35" s="58"/>
      <c r="SN35" s="58"/>
      <c r="SO35" s="58"/>
      <c r="SP35" s="58"/>
      <c r="SQ35" s="58"/>
      <c r="SR35" s="58"/>
      <c r="SS35" s="58"/>
      <c r="ST35" s="58"/>
      <c r="SU35" s="58"/>
      <c r="SV35" s="58"/>
      <c r="SW35" s="58"/>
      <c r="SX35" s="58"/>
      <c r="SY35" s="58"/>
      <c r="SZ35" s="58"/>
      <c r="TA35" s="58"/>
      <c r="TB35" s="58"/>
      <c r="TC35" s="58"/>
      <c r="TD35" s="58"/>
      <c r="TE35" s="58"/>
      <c r="TF35" s="58"/>
      <c r="TG35" s="58"/>
      <c r="TH35" s="58"/>
      <c r="TI35" s="58"/>
      <c r="TJ35" s="58"/>
      <c r="TK35" s="58"/>
      <c r="TL35" s="58"/>
      <c r="TM35" s="58"/>
      <c r="TN35" s="58"/>
      <c r="TO35" s="58"/>
      <c r="TP35" s="58"/>
      <c r="TQ35" s="58"/>
      <c r="TR35" s="58"/>
      <c r="TS35" s="58"/>
      <c r="TT35" s="58"/>
      <c r="TU35" s="58"/>
      <c r="TV35" s="58"/>
      <c r="TW35" s="58"/>
      <c r="TX35" s="58"/>
      <c r="TY35" s="58"/>
      <c r="TZ35" s="58"/>
      <c r="UA35" s="58"/>
      <c r="UB35" s="58"/>
      <c r="UC35" s="58"/>
      <c r="UD35" s="58"/>
      <c r="UE35" s="58"/>
      <c r="UF35" s="58"/>
      <c r="UG35" s="58"/>
      <c r="UH35" s="58"/>
      <c r="UI35" s="58"/>
      <c r="UJ35" s="58"/>
      <c r="UK35" s="58"/>
      <c r="UL35" s="58"/>
      <c r="UM35" s="58"/>
      <c r="UN35" s="58"/>
      <c r="UO35" s="58"/>
      <c r="UP35" s="58"/>
      <c r="UQ35" s="58"/>
      <c r="UR35" s="58"/>
      <c r="US35" s="58"/>
      <c r="UT35" s="58"/>
      <c r="UU35" s="58"/>
      <c r="UV35" s="58"/>
      <c r="UW35" s="58"/>
      <c r="UX35" s="58"/>
      <c r="UY35" s="58"/>
      <c r="UZ35" s="58"/>
      <c r="VA35" s="58"/>
      <c r="VB35" s="58"/>
      <c r="VC35" s="58"/>
      <c r="VD35" s="58"/>
      <c r="VE35" s="58"/>
      <c r="VF35" s="58"/>
      <c r="VG35" s="58"/>
      <c r="VH35" s="58"/>
      <c r="VI35" s="58"/>
      <c r="VJ35" s="58"/>
      <c r="VK35" s="58"/>
      <c r="VL35" s="58"/>
      <c r="VM35" s="58"/>
      <c r="VN35" s="58"/>
      <c r="VO35" s="58"/>
      <c r="VP35" s="58"/>
      <c r="VQ35" s="58"/>
      <c r="VR35" s="58"/>
      <c r="VS35" s="58"/>
      <c r="VT35" s="58"/>
      <c r="VU35" s="58"/>
      <c r="VV35" s="58"/>
      <c r="VW35" s="58"/>
      <c r="VX35" s="58"/>
      <c r="VY35" s="58"/>
      <c r="VZ35" s="58"/>
      <c r="WA35" s="58"/>
      <c r="WB35" s="58"/>
      <c r="WC35" s="58"/>
      <c r="WD35" s="58"/>
      <c r="WE35" s="58"/>
      <c r="WF35" s="58"/>
      <c r="WG35" s="58"/>
      <c r="WH35" s="58"/>
      <c r="WI35" s="58"/>
      <c r="WJ35" s="58"/>
      <c r="WK35" s="58"/>
      <c r="WL35" s="58"/>
      <c r="WM35" s="58"/>
      <c r="WN35" s="58"/>
      <c r="WO35" s="58"/>
      <c r="WP35" s="58"/>
      <c r="WQ35" s="58"/>
      <c r="WR35" s="58"/>
      <c r="WS35" s="58"/>
      <c r="WT35" s="58"/>
      <c r="WU35" s="58"/>
      <c r="WV35" s="58"/>
      <c r="WW35" s="58"/>
      <c r="WX35" s="58"/>
      <c r="WY35" s="58"/>
      <c r="WZ35" s="58"/>
      <c r="XA35" s="58"/>
      <c r="XB35" s="58"/>
      <c r="XC35" s="58"/>
      <c r="XD35" s="58"/>
      <c r="XE35" s="58"/>
      <c r="XF35" s="58"/>
      <c r="XG35" s="58"/>
      <c r="XH35" s="58"/>
      <c r="XI35" s="58"/>
      <c r="XJ35" s="58"/>
      <c r="XK35" s="58"/>
      <c r="XL35" s="58"/>
      <c r="XM35" s="58"/>
      <c r="XN35" s="58"/>
      <c r="XO35" s="58"/>
      <c r="XP35" s="58"/>
      <c r="XQ35" s="58"/>
      <c r="XR35" s="58"/>
      <c r="XS35" s="58"/>
      <c r="XT35" s="58"/>
      <c r="XU35" s="58"/>
      <c r="XV35" s="58"/>
      <c r="XW35" s="58"/>
      <c r="XX35" s="58"/>
      <c r="XY35" s="58"/>
      <c r="XZ35" s="58"/>
      <c r="YA35" s="58"/>
      <c r="YB35" s="58"/>
      <c r="YC35" s="58"/>
      <c r="YD35" s="58"/>
      <c r="YE35" s="58"/>
      <c r="YF35" s="58"/>
      <c r="YG35" s="58"/>
      <c r="YH35" s="58"/>
      <c r="YI35" s="58"/>
      <c r="YJ35" s="58"/>
      <c r="YK35" s="58"/>
      <c r="YL35" s="58"/>
      <c r="YM35" s="58"/>
      <c r="YN35" s="58"/>
      <c r="YO35" s="58"/>
      <c r="YP35" s="58"/>
      <c r="YQ35" s="58"/>
      <c r="YR35" s="58"/>
      <c r="YS35" s="58"/>
      <c r="YT35" s="58"/>
      <c r="YU35" s="58"/>
      <c r="YV35" s="58"/>
      <c r="YW35" s="58"/>
      <c r="YX35" s="58"/>
      <c r="YY35" s="58"/>
      <c r="YZ35" s="58"/>
      <c r="ZA35" s="58"/>
      <c r="ZB35" s="58"/>
      <c r="ZC35" s="58"/>
      <c r="ZD35" s="58"/>
      <c r="ZE35" s="58"/>
      <c r="ZF35" s="58"/>
      <c r="ZG35" s="58"/>
      <c r="ZH35" s="58"/>
      <c r="ZI35" s="58"/>
      <c r="ZJ35" s="58"/>
      <c r="ZK35" s="58"/>
      <c r="ZL35" s="58"/>
      <c r="ZM35" s="58"/>
      <c r="ZN35" s="58"/>
      <c r="ZO35" s="58"/>
      <c r="ZP35" s="58"/>
      <c r="ZQ35" s="58"/>
      <c r="ZR35" s="58"/>
      <c r="ZS35" s="58"/>
      <c r="ZT35" s="58"/>
      <c r="ZU35" s="58"/>
      <c r="ZV35" s="58"/>
      <c r="ZW35" s="58"/>
      <c r="ZX35" s="58"/>
      <c r="ZY35" s="58"/>
      <c r="ZZ35" s="58"/>
      <c r="AAA35" s="58"/>
      <c r="AAB35" s="58"/>
      <c r="AAC35" s="58"/>
      <c r="AAD35" s="58"/>
      <c r="AAE35" s="58"/>
      <c r="AAF35" s="58"/>
      <c r="AAG35" s="58"/>
      <c r="AAH35" s="58"/>
      <c r="AAI35" s="58"/>
      <c r="AAJ35" s="58"/>
      <c r="AAK35" s="58"/>
      <c r="AAL35" s="58"/>
      <c r="AAM35" s="58"/>
      <c r="AAN35" s="58"/>
      <c r="AAO35" s="58"/>
      <c r="AAP35" s="58"/>
      <c r="AAQ35" s="58"/>
      <c r="AAR35" s="58"/>
      <c r="AAS35" s="58"/>
      <c r="AAT35" s="58"/>
      <c r="AAU35" s="58"/>
      <c r="AAV35" s="58"/>
      <c r="AAW35" s="58"/>
      <c r="AAX35" s="58"/>
      <c r="AAY35" s="58"/>
      <c r="AAZ35" s="58"/>
      <c r="ABA35" s="58"/>
      <c r="ABB35" s="58"/>
      <c r="ABC35" s="58"/>
      <c r="ABD35" s="58"/>
      <c r="ABE35" s="58"/>
      <c r="ABF35" s="58"/>
      <c r="ABG35" s="58"/>
      <c r="ABH35" s="58"/>
      <c r="ABI35" s="58"/>
      <c r="ABJ35" s="58"/>
      <c r="ABK35" s="58"/>
      <c r="ABL35" s="58"/>
      <c r="ABM35" s="58"/>
      <c r="ABN35" s="58"/>
      <c r="ABO35" s="58"/>
      <c r="ABP35" s="58"/>
      <c r="ABQ35" s="58"/>
      <c r="ABR35" s="58"/>
      <c r="ABS35" s="58"/>
      <c r="ABT35" s="58"/>
      <c r="ABU35" s="58"/>
      <c r="ABV35" s="58"/>
      <c r="ABW35" s="58"/>
      <c r="ABX35" s="58"/>
      <c r="ABY35" s="58"/>
      <c r="ABZ35" s="58"/>
      <c r="ACA35" s="58"/>
      <c r="ACB35" s="58"/>
      <c r="ACC35" s="58"/>
      <c r="ACD35" s="58"/>
      <c r="ACE35" s="58"/>
      <c r="ACF35" s="58"/>
      <c r="ACG35" s="58"/>
      <c r="ACH35" s="58"/>
      <c r="ACI35" s="58"/>
      <c r="ACJ35" s="58"/>
      <c r="ACK35" s="58"/>
      <c r="ACL35" s="58"/>
      <c r="ACM35" s="58"/>
      <c r="ACN35" s="58"/>
      <c r="ACO35" s="58"/>
      <c r="ACP35" s="58"/>
      <c r="ACQ35" s="58"/>
      <c r="ACR35" s="58"/>
      <c r="ACS35" s="58"/>
      <c r="ACT35" s="58"/>
      <c r="ACU35" s="58"/>
      <c r="ACV35" s="58"/>
      <c r="ACW35" s="58"/>
      <c r="ACX35" s="58"/>
      <c r="ACY35" s="58"/>
      <c r="ACZ35" s="58"/>
      <c r="ADA35" s="58"/>
      <c r="ADB35" s="58"/>
      <c r="ADC35" s="58"/>
      <c r="ADD35" s="58"/>
      <c r="ADE35" s="58"/>
      <c r="ADF35" s="58"/>
      <c r="ADG35" s="58"/>
      <c r="ADH35" s="58"/>
      <c r="ADI35" s="58"/>
      <c r="ADJ35" s="58"/>
      <c r="ADK35" s="58"/>
      <c r="ADL35" s="58"/>
      <c r="ADM35" s="58"/>
      <c r="ADN35" s="58"/>
      <c r="ADO35" s="58"/>
      <c r="ADP35" s="58"/>
      <c r="ADQ35" s="58"/>
      <c r="ADR35" s="58"/>
      <c r="ADS35" s="58"/>
      <c r="ADT35" s="58"/>
      <c r="ADU35" s="58"/>
      <c r="ADV35" s="58"/>
      <c r="ADW35" s="58"/>
      <c r="ADX35" s="58"/>
      <c r="ADY35" s="58"/>
      <c r="ADZ35" s="58"/>
      <c r="AEA35" s="58"/>
      <c r="AEB35" s="58"/>
      <c r="AEC35" s="58"/>
      <c r="AED35" s="58"/>
      <c r="AEE35" s="58"/>
      <c r="AEF35" s="58"/>
      <c r="AEG35" s="58"/>
      <c r="AEH35" s="58"/>
      <c r="AEI35" s="58"/>
      <c r="AEJ35" s="58"/>
      <c r="AEK35" s="58"/>
      <c r="AEL35" s="58"/>
      <c r="AEM35" s="58"/>
      <c r="AEN35" s="58"/>
      <c r="AEO35" s="58"/>
      <c r="AEP35" s="58"/>
      <c r="AEQ35" s="58"/>
      <c r="AER35" s="58"/>
      <c r="AES35" s="58"/>
      <c r="AET35" s="58"/>
      <c r="AEU35" s="58"/>
      <c r="AEV35" s="58"/>
      <c r="AEW35" s="58"/>
      <c r="AEX35" s="58"/>
      <c r="AEY35" s="58"/>
      <c r="AEZ35" s="58"/>
      <c r="AFA35" s="58"/>
      <c r="AFB35" s="58"/>
      <c r="AFC35" s="58"/>
      <c r="AFD35" s="58"/>
      <c r="AFE35" s="58"/>
      <c r="AFF35" s="58"/>
      <c r="AFG35" s="58"/>
      <c r="AFH35" s="58"/>
      <c r="AFI35" s="58"/>
      <c r="AFJ35" s="58"/>
      <c r="AFK35" s="58"/>
      <c r="AFL35" s="58"/>
      <c r="AFM35" s="58"/>
      <c r="AFN35" s="58"/>
      <c r="AFO35" s="58"/>
      <c r="AFP35" s="58"/>
      <c r="AFQ35" s="58"/>
      <c r="AFR35" s="58"/>
      <c r="AFS35" s="58"/>
      <c r="AFT35" s="58"/>
      <c r="AFU35" s="58"/>
      <c r="AFV35" s="58"/>
      <c r="AFW35" s="58"/>
      <c r="AFX35" s="58"/>
      <c r="AFY35" s="58"/>
      <c r="AFZ35" s="58"/>
      <c r="AGA35" s="58"/>
      <c r="AGB35" s="58"/>
      <c r="AGC35" s="58"/>
      <c r="AGD35" s="58"/>
      <c r="AGE35" s="58"/>
      <c r="AGF35" s="58"/>
      <c r="AGG35" s="58"/>
      <c r="AGH35" s="58"/>
      <c r="AGI35" s="58"/>
      <c r="AGJ35" s="58"/>
      <c r="AGK35" s="58"/>
      <c r="AGL35" s="58"/>
      <c r="AGM35" s="58"/>
      <c r="AGN35" s="58"/>
      <c r="AGO35" s="58"/>
      <c r="AGP35" s="58"/>
      <c r="AGQ35" s="58"/>
      <c r="AGR35" s="58"/>
      <c r="AGS35" s="58"/>
      <c r="AGT35" s="58"/>
      <c r="AGU35" s="58"/>
      <c r="AGV35" s="58"/>
      <c r="AGW35" s="58"/>
      <c r="AGX35" s="58"/>
      <c r="AGY35" s="58"/>
      <c r="AGZ35" s="58"/>
      <c r="AHA35" s="58"/>
      <c r="AHB35" s="58"/>
      <c r="AHC35" s="58"/>
      <c r="AHD35" s="58"/>
      <c r="AHE35" s="58"/>
      <c r="AHF35" s="58"/>
      <c r="AHG35" s="58"/>
      <c r="AHH35" s="58"/>
      <c r="AHI35" s="58"/>
      <c r="AHJ35" s="58"/>
      <c r="AHK35" s="58"/>
      <c r="AHL35" s="58"/>
      <c r="AHM35" s="58"/>
      <c r="AHN35" s="58"/>
      <c r="AHO35" s="58"/>
      <c r="AHP35" s="58"/>
      <c r="AHQ35" s="58"/>
      <c r="AHR35" s="58"/>
      <c r="AHS35" s="58"/>
      <c r="AHT35" s="58"/>
      <c r="AHU35" s="58"/>
      <c r="AHV35" s="58"/>
      <c r="AHW35" s="58"/>
      <c r="AHX35" s="58"/>
      <c r="AHY35" s="58"/>
      <c r="AHZ35" s="58"/>
      <c r="AIA35" s="58"/>
      <c r="AIB35" s="58"/>
      <c r="AIC35" s="58"/>
      <c r="AID35" s="58"/>
      <c r="AIE35" s="58"/>
      <c r="AIF35" s="58"/>
      <c r="AIG35" s="58"/>
      <c r="AIH35" s="58"/>
      <c r="AII35" s="58"/>
      <c r="AIJ35" s="58"/>
      <c r="AIK35" s="58"/>
      <c r="AIL35" s="58"/>
      <c r="AIM35" s="58"/>
      <c r="AIN35" s="58"/>
      <c r="AIO35" s="58"/>
      <c r="AIP35" s="58"/>
      <c r="AIQ35" s="58"/>
      <c r="AIR35" s="58"/>
      <c r="AIS35" s="58"/>
      <c r="AIT35" s="58"/>
      <c r="AIU35" s="58"/>
      <c r="AIV35" s="58"/>
      <c r="AIW35" s="58"/>
      <c r="AIX35" s="58"/>
      <c r="AIY35" s="58"/>
      <c r="AIZ35" s="58"/>
      <c r="AJA35" s="58"/>
      <c r="AJB35" s="58"/>
      <c r="AJC35" s="58"/>
      <c r="AJD35" s="58"/>
      <c r="AJE35" s="58"/>
      <c r="AJF35" s="58"/>
      <c r="AJG35" s="58"/>
      <c r="AJH35" s="58"/>
      <c r="AJI35" s="58"/>
      <c r="AJJ35" s="58"/>
      <c r="AJK35" s="58"/>
      <c r="AJL35" s="58"/>
      <c r="AJM35" s="58"/>
      <c r="AJN35" s="58"/>
      <c r="AJO35" s="58"/>
      <c r="AJP35" s="58"/>
      <c r="AJQ35" s="58"/>
      <c r="AJR35" s="58"/>
      <c r="AJS35" s="58"/>
      <c r="AJT35" s="58"/>
      <c r="AJU35" s="58"/>
      <c r="AJV35" s="58"/>
      <c r="AJW35" s="58"/>
      <c r="AJX35" s="58"/>
      <c r="AJY35" s="58"/>
      <c r="AJZ35" s="58"/>
      <c r="AKA35" s="58"/>
      <c r="AKB35" s="58"/>
      <c r="AKC35" s="58"/>
      <c r="AKD35" s="58"/>
      <c r="AKE35" s="58"/>
      <c r="AKF35" s="58"/>
      <c r="AKG35" s="58"/>
      <c r="AKH35" s="58"/>
      <c r="AKI35" s="58"/>
      <c r="AKJ35" s="58"/>
      <c r="AKK35" s="58"/>
      <c r="AKL35" s="58"/>
      <c r="AKM35" s="58"/>
      <c r="AKN35" s="58"/>
      <c r="AKO35" s="58"/>
      <c r="AKP35" s="58"/>
      <c r="AKQ35" s="58"/>
      <c r="AKR35" s="58"/>
      <c r="AKS35" s="58"/>
      <c r="AKT35" s="58"/>
      <c r="AKU35" s="58"/>
      <c r="AKV35" s="58"/>
      <c r="AKW35" s="58"/>
      <c r="AKX35" s="58"/>
      <c r="AKY35" s="58"/>
      <c r="AKZ35" s="58"/>
      <c r="ALA35" s="58"/>
      <c r="ALB35" s="58"/>
      <c r="ALC35" s="58"/>
      <c r="ALD35" s="58"/>
      <c r="ALE35" s="58"/>
      <c r="ALF35" s="58"/>
      <c r="ALG35" s="58"/>
      <c r="ALH35" s="58"/>
      <c r="ALI35" s="58"/>
      <c r="ALJ35" s="58"/>
      <c r="ALK35" s="58"/>
      <c r="ALL35" s="58"/>
    </row>
    <row r="36" s="41" customFormat="1" customHeight="1" spans="1:1000">
      <c r="A36" s="46" t="s">
        <v>221</v>
      </c>
      <c r="B36" s="47">
        <v>2200730219</v>
      </c>
      <c r="C36" s="46" t="s">
        <v>174</v>
      </c>
      <c r="D36" s="46" t="s">
        <v>120</v>
      </c>
      <c r="E36" s="47">
        <v>79.82</v>
      </c>
      <c r="F36" s="47">
        <v>148.76</v>
      </c>
      <c r="G36" s="47">
        <v>34</v>
      </c>
      <c r="H36" s="46"/>
      <c r="I36" s="46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56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  <c r="RR36" s="58"/>
      <c r="RS36" s="58"/>
      <c r="RT36" s="58"/>
      <c r="RU36" s="58"/>
      <c r="RV36" s="58"/>
      <c r="RW36" s="58"/>
      <c r="RX36" s="58"/>
      <c r="RY36" s="58"/>
      <c r="RZ36" s="58"/>
      <c r="SA36" s="58"/>
      <c r="SB36" s="58"/>
      <c r="SC36" s="58"/>
      <c r="SD36" s="58"/>
      <c r="SE36" s="58"/>
      <c r="SF36" s="58"/>
      <c r="SG36" s="58"/>
      <c r="SH36" s="58"/>
      <c r="SI36" s="58"/>
      <c r="SJ36" s="58"/>
      <c r="SK36" s="58"/>
      <c r="SL36" s="58"/>
      <c r="SM36" s="58"/>
      <c r="SN36" s="58"/>
      <c r="SO36" s="58"/>
      <c r="SP36" s="58"/>
      <c r="SQ36" s="58"/>
      <c r="SR36" s="58"/>
      <c r="SS36" s="58"/>
      <c r="ST36" s="58"/>
      <c r="SU36" s="58"/>
      <c r="SV36" s="58"/>
      <c r="SW36" s="58"/>
      <c r="SX36" s="58"/>
      <c r="SY36" s="58"/>
      <c r="SZ36" s="58"/>
      <c r="TA36" s="58"/>
      <c r="TB36" s="58"/>
      <c r="TC36" s="58"/>
      <c r="TD36" s="58"/>
      <c r="TE36" s="58"/>
      <c r="TF36" s="58"/>
      <c r="TG36" s="58"/>
      <c r="TH36" s="58"/>
      <c r="TI36" s="58"/>
      <c r="TJ36" s="58"/>
      <c r="TK36" s="58"/>
      <c r="TL36" s="58"/>
      <c r="TM36" s="58"/>
      <c r="TN36" s="58"/>
      <c r="TO36" s="58"/>
      <c r="TP36" s="58"/>
      <c r="TQ36" s="58"/>
      <c r="TR36" s="58"/>
      <c r="TS36" s="58"/>
      <c r="TT36" s="58"/>
      <c r="TU36" s="58"/>
      <c r="TV36" s="58"/>
      <c r="TW36" s="58"/>
      <c r="TX36" s="58"/>
      <c r="TY36" s="58"/>
      <c r="TZ36" s="58"/>
      <c r="UA36" s="58"/>
      <c r="UB36" s="58"/>
      <c r="UC36" s="58"/>
      <c r="UD36" s="58"/>
      <c r="UE36" s="58"/>
      <c r="UF36" s="58"/>
      <c r="UG36" s="58"/>
      <c r="UH36" s="58"/>
      <c r="UI36" s="58"/>
      <c r="UJ36" s="58"/>
      <c r="UK36" s="58"/>
      <c r="UL36" s="58"/>
      <c r="UM36" s="58"/>
      <c r="UN36" s="58"/>
      <c r="UO36" s="58"/>
      <c r="UP36" s="58"/>
      <c r="UQ36" s="58"/>
      <c r="UR36" s="58"/>
      <c r="US36" s="58"/>
      <c r="UT36" s="58"/>
      <c r="UU36" s="58"/>
      <c r="UV36" s="58"/>
      <c r="UW36" s="58"/>
      <c r="UX36" s="58"/>
      <c r="UY36" s="58"/>
      <c r="UZ36" s="58"/>
      <c r="VA36" s="58"/>
      <c r="VB36" s="58"/>
      <c r="VC36" s="58"/>
      <c r="VD36" s="58"/>
      <c r="VE36" s="58"/>
      <c r="VF36" s="58"/>
      <c r="VG36" s="58"/>
      <c r="VH36" s="58"/>
      <c r="VI36" s="58"/>
      <c r="VJ36" s="58"/>
      <c r="VK36" s="58"/>
      <c r="VL36" s="58"/>
      <c r="VM36" s="58"/>
      <c r="VN36" s="58"/>
      <c r="VO36" s="58"/>
      <c r="VP36" s="58"/>
      <c r="VQ36" s="58"/>
      <c r="VR36" s="58"/>
      <c r="VS36" s="58"/>
      <c r="VT36" s="58"/>
      <c r="VU36" s="58"/>
      <c r="VV36" s="58"/>
      <c r="VW36" s="58"/>
      <c r="VX36" s="58"/>
      <c r="VY36" s="58"/>
      <c r="VZ36" s="58"/>
      <c r="WA36" s="58"/>
      <c r="WB36" s="58"/>
      <c r="WC36" s="58"/>
      <c r="WD36" s="58"/>
      <c r="WE36" s="58"/>
      <c r="WF36" s="58"/>
      <c r="WG36" s="58"/>
      <c r="WH36" s="58"/>
      <c r="WI36" s="58"/>
      <c r="WJ36" s="58"/>
      <c r="WK36" s="58"/>
      <c r="WL36" s="58"/>
      <c r="WM36" s="58"/>
      <c r="WN36" s="58"/>
      <c r="WO36" s="58"/>
      <c r="WP36" s="58"/>
      <c r="WQ36" s="58"/>
      <c r="WR36" s="58"/>
      <c r="WS36" s="58"/>
      <c r="WT36" s="58"/>
      <c r="WU36" s="58"/>
      <c r="WV36" s="58"/>
      <c r="WW36" s="58"/>
      <c r="WX36" s="58"/>
      <c r="WY36" s="58"/>
      <c r="WZ36" s="58"/>
      <c r="XA36" s="58"/>
      <c r="XB36" s="58"/>
      <c r="XC36" s="58"/>
      <c r="XD36" s="58"/>
      <c r="XE36" s="58"/>
      <c r="XF36" s="58"/>
      <c r="XG36" s="58"/>
      <c r="XH36" s="58"/>
      <c r="XI36" s="58"/>
      <c r="XJ36" s="58"/>
      <c r="XK36" s="58"/>
      <c r="XL36" s="58"/>
      <c r="XM36" s="58"/>
      <c r="XN36" s="58"/>
      <c r="XO36" s="58"/>
      <c r="XP36" s="58"/>
      <c r="XQ36" s="58"/>
      <c r="XR36" s="58"/>
      <c r="XS36" s="58"/>
      <c r="XT36" s="58"/>
      <c r="XU36" s="58"/>
      <c r="XV36" s="58"/>
      <c r="XW36" s="58"/>
      <c r="XX36" s="58"/>
      <c r="XY36" s="58"/>
      <c r="XZ36" s="58"/>
      <c r="YA36" s="58"/>
      <c r="YB36" s="58"/>
      <c r="YC36" s="58"/>
      <c r="YD36" s="58"/>
      <c r="YE36" s="58"/>
      <c r="YF36" s="58"/>
      <c r="YG36" s="58"/>
      <c r="YH36" s="58"/>
      <c r="YI36" s="58"/>
      <c r="YJ36" s="58"/>
      <c r="YK36" s="58"/>
      <c r="YL36" s="58"/>
      <c r="YM36" s="58"/>
      <c r="YN36" s="58"/>
      <c r="YO36" s="58"/>
      <c r="YP36" s="58"/>
      <c r="YQ36" s="58"/>
      <c r="YR36" s="58"/>
      <c r="YS36" s="58"/>
      <c r="YT36" s="58"/>
      <c r="YU36" s="58"/>
      <c r="YV36" s="58"/>
      <c r="YW36" s="58"/>
      <c r="YX36" s="58"/>
      <c r="YY36" s="58"/>
      <c r="YZ36" s="58"/>
      <c r="ZA36" s="58"/>
      <c r="ZB36" s="58"/>
      <c r="ZC36" s="58"/>
      <c r="ZD36" s="58"/>
      <c r="ZE36" s="58"/>
      <c r="ZF36" s="58"/>
      <c r="ZG36" s="58"/>
      <c r="ZH36" s="58"/>
      <c r="ZI36" s="58"/>
      <c r="ZJ36" s="58"/>
      <c r="ZK36" s="58"/>
      <c r="ZL36" s="58"/>
      <c r="ZM36" s="58"/>
      <c r="ZN36" s="58"/>
      <c r="ZO36" s="58"/>
      <c r="ZP36" s="58"/>
      <c r="ZQ36" s="58"/>
      <c r="ZR36" s="58"/>
      <c r="ZS36" s="58"/>
      <c r="ZT36" s="58"/>
      <c r="ZU36" s="58"/>
      <c r="ZV36" s="58"/>
      <c r="ZW36" s="58"/>
      <c r="ZX36" s="58"/>
      <c r="ZY36" s="58"/>
      <c r="ZZ36" s="58"/>
      <c r="AAA36" s="58"/>
      <c r="AAB36" s="58"/>
      <c r="AAC36" s="58"/>
      <c r="AAD36" s="58"/>
      <c r="AAE36" s="58"/>
      <c r="AAF36" s="58"/>
      <c r="AAG36" s="58"/>
      <c r="AAH36" s="58"/>
      <c r="AAI36" s="58"/>
      <c r="AAJ36" s="58"/>
      <c r="AAK36" s="58"/>
      <c r="AAL36" s="58"/>
      <c r="AAM36" s="58"/>
      <c r="AAN36" s="58"/>
      <c r="AAO36" s="58"/>
      <c r="AAP36" s="58"/>
      <c r="AAQ36" s="58"/>
      <c r="AAR36" s="58"/>
      <c r="AAS36" s="58"/>
      <c r="AAT36" s="58"/>
      <c r="AAU36" s="58"/>
      <c r="AAV36" s="58"/>
      <c r="AAW36" s="58"/>
      <c r="AAX36" s="58"/>
      <c r="AAY36" s="58"/>
      <c r="AAZ36" s="58"/>
      <c r="ABA36" s="58"/>
      <c r="ABB36" s="58"/>
      <c r="ABC36" s="58"/>
      <c r="ABD36" s="58"/>
      <c r="ABE36" s="58"/>
      <c r="ABF36" s="58"/>
      <c r="ABG36" s="58"/>
      <c r="ABH36" s="58"/>
      <c r="ABI36" s="58"/>
      <c r="ABJ36" s="58"/>
      <c r="ABK36" s="58"/>
      <c r="ABL36" s="58"/>
      <c r="ABM36" s="58"/>
      <c r="ABN36" s="58"/>
      <c r="ABO36" s="58"/>
      <c r="ABP36" s="58"/>
      <c r="ABQ36" s="58"/>
      <c r="ABR36" s="58"/>
      <c r="ABS36" s="58"/>
      <c r="ABT36" s="58"/>
      <c r="ABU36" s="58"/>
      <c r="ABV36" s="58"/>
      <c r="ABW36" s="58"/>
      <c r="ABX36" s="58"/>
      <c r="ABY36" s="58"/>
      <c r="ABZ36" s="58"/>
      <c r="ACA36" s="58"/>
      <c r="ACB36" s="58"/>
      <c r="ACC36" s="58"/>
      <c r="ACD36" s="58"/>
      <c r="ACE36" s="58"/>
      <c r="ACF36" s="58"/>
      <c r="ACG36" s="58"/>
      <c r="ACH36" s="58"/>
      <c r="ACI36" s="58"/>
      <c r="ACJ36" s="58"/>
      <c r="ACK36" s="58"/>
      <c r="ACL36" s="58"/>
      <c r="ACM36" s="58"/>
      <c r="ACN36" s="58"/>
      <c r="ACO36" s="58"/>
      <c r="ACP36" s="58"/>
      <c r="ACQ36" s="58"/>
      <c r="ACR36" s="58"/>
      <c r="ACS36" s="58"/>
      <c r="ACT36" s="58"/>
      <c r="ACU36" s="58"/>
      <c r="ACV36" s="58"/>
      <c r="ACW36" s="58"/>
      <c r="ACX36" s="58"/>
      <c r="ACY36" s="58"/>
      <c r="ACZ36" s="58"/>
      <c r="ADA36" s="58"/>
      <c r="ADB36" s="58"/>
      <c r="ADC36" s="58"/>
      <c r="ADD36" s="58"/>
      <c r="ADE36" s="58"/>
      <c r="ADF36" s="58"/>
      <c r="ADG36" s="58"/>
      <c r="ADH36" s="58"/>
      <c r="ADI36" s="58"/>
      <c r="ADJ36" s="58"/>
      <c r="ADK36" s="58"/>
      <c r="ADL36" s="58"/>
      <c r="ADM36" s="58"/>
      <c r="ADN36" s="58"/>
      <c r="ADO36" s="58"/>
      <c r="ADP36" s="58"/>
      <c r="ADQ36" s="58"/>
      <c r="ADR36" s="58"/>
      <c r="ADS36" s="58"/>
      <c r="ADT36" s="58"/>
      <c r="ADU36" s="58"/>
      <c r="ADV36" s="58"/>
      <c r="ADW36" s="58"/>
      <c r="ADX36" s="58"/>
      <c r="ADY36" s="58"/>
      <c r="ADZ36" s="58"/>
      <c r="AEA36" s="58"/>
      <c r="AEB36" s="58"/>
      <c r="AEC36" s="58"/>
      <c r="AED36" s="58"/>
      <c r="AEE36" s="58"/>
      <c r="AEF36" s="58"/>
      <c r="AEG36" s="58"/>
      <c r="AEH36" s="58"/>
      <c r="AEI36" s="58"/>
      <c r="AEJ36" s="58"/>
      <c r="AEK36" s="58"/>
      <c r="AEL36" s="58"/>
      <c r="AEM36" s="58"/>
      <c r="AEN36" s="58"/>
      <c r="AEO36" s="58"/>
      <c r="AEP36" s="58"/>
      <c r="AEQ36" s="58"/>
      <c r="AER36" s="58"/>
      <c r="AES36" s="58"/>
      <c r="AET36" s="58"/>
      <c r="AEU36" s="58"/>
      <c r="AEV36" s="58"/>
      <c r="AEW36" s="58"/>
      <c r="AEX36" s="58"/>
      <c r="AEY36" s="58"/>
      <c r="AEZ36" s="58"/>
      <c r="AFA36" s="58"/>
      <c r="AFB36" s="58"/>
      <c r="AFC36" s="58"/>
      <c r="AFD36" s="58"/>
      <c r="AFE36" s="58"/>
      <c r="AFF36" s="58"/>
      <c r="AFG36" s="58"/>
      <c r="AFH36" s="58"/>
      <c r="AFI36" s="58"/>
      <c r="AFJ36" s="58"/>
      <c r="AFK36" s="58"/>
      <c r="AFL36" s="58"/>
      <c r="AFM36" s="58"/>
      <c r="AFN36" s="58"/>
      <c r="AFO36" s="58"/>
      <c r="AFP36" s="58"/>
      <c r="AFQ36" s="58"/>
      <c r="AFR36" s="58"/>
      <c r="AFS36" s="58"/>
      <c r="AFT36" s="58"/>
      <c r="AFU36" s="58"/>
      <c r="AFV36" s="58"/>
      <c r="AFW36" s="58"/>
      <c r="AFX36" s="58"/>
      <c r="AFY36" s="58"/>
      <c r="AFZ36" s="58"/>
      <c r="AGA36" s="58"/>
      <c r="AGB36" s="58"/>
      <c r="AGC36" s="58"/>
      <c r="AGD36" s="58"/>
      <c r="AGE36" s="58"/>
      <c r="AGF36" s="58"/>
      <c r="AGG36" s="58"/>
      <c r="AGH36" s="58"/>
      <c r="AGI36" s="58"/>
      <c r="AGJ36" s="58"/>
      <c r="AGK36" s="58"/>
      <c r="AGL36" s="58"/>
      <c r="AGM36" s="58"/>
      <c r="AGN36" s="58"/>
      <c r="AGO36" s="58"/>
      <c r="AGP36" s="58"/>
      <c r="AGQ36" s="58"/>
      <c r="AGR36" s="58"/>
      <c r="AGS36" s="58"/>
      <c r="AGT36" s="58"/>
      <c r="AGU36" s="58"/>
      <c r="AGV36" s="58"/>
      <c r="AGW36" s="58"/>
      <c r="AGX36" s="58"/>
      <c r="AGY36" s="58"/>
      <c r="AGZ36" s="58"/>
      <c r="AHA36" s="58"/>
      <c r="AHB36" s="58"/>
      <c r="AHC36" s="58"/>
      <c r="AHD36" s="58"/>
      <c r="AHE36" s="58"/>
      <c r="AHF36" s="58"/>
      <c r="AHG36" s="58"/>
      <c r="AHH36" s="58"/>
      <c r="AHI36" s="58"/>
      <c r="AHJ36" s="58"/>
      <c r="AHK36" s="58"/>
      <c r="AHL36" s="58"/>
      <c r="AHM36" s="58"/>
      <c r="AHN36" s="58"/>
      <c r="AHO36" s="58"/>
      <c r="AHP36" s="58"/>
      <c r="AHQ36" s="58"/>
      <c r="AHR36" s="58"/>
      <c r="AHS36" s="58"/>
      <c r="AHT36" s="58"/>
      <c r="AHU36" s="58"/>
      <c r="AHV36" s="58"/>
      <c r="AHW36" s="58"/>
      <c r="AHX36" s="58"/>
      <c r="AHY36" s="58"/>
      <c r="AHZ36" s="58"/>
      <c r="AIA36" s="58"/>
      <c r="AIB36" s="58"/>
      <c r="AIC36" s="58"/>
      <c r="AID36" s="58"/>
      <c r="AIE36" s="58"/>
      <c r="AIF36" s="58"/>
      <c r="AIG36" s="58"/>
      <c r="AIH36" s="58"/>
      <c r="AII36" s="58"/>
      <c r="AIJ36" s="58"/>
      <c r="AIK36" s="58"/>
      <c r="AIL36" s="58"/>
      <c r="AIM36" s="58"/>
      <c r="AIN36" s="58"/>
      <c r="AIO36" s="58"/>
      <c r="AIP36" s="58"/>
      <c r="AIQ36" s="58"/>
      <c r="AIR36" s="58"/>
      <c r="AIS36" s="58"/>
      <c r="AIT36" s="58"/>
      <c r="AIU36" s="58"/>
      <c r="AIV36" s="58"/>
      <c r="AIW36" s="58"/>
      <c r="AIX36" s="58"/>
      <c r="AIY36" s="58"/>
      <c r="AIZ36" s="58"/>
      <c r="AJA36" s="58"/>
      <c r="AJB36" s="58"/>
      <c r="AJC36" s="58"/>
      <c r="AJD36" s="58"/>
      <c r="AJE36" s="58"/>
      <c r="AJF36" s="58"/>
      <c r="AJG36" s="58"/>
      <c r="AJH36" s="58"/>
      <c r="AJI36" s="58"/>
      <c r="AJJ36" s="58"/>
      <c r="AJK36" s="58"/>
      <c r="AJL36" s="58"/>
      <c r="AJM36" s="58"/>
      <c r="AJN36" s="58"/>
      <c r="AJO36" s="58"/>
      <c r="AJP36" s="58"/>
      <c r="AJQ36" s="58"/>
      <c r="AJR36" s="58"/>
      <c r="AJS36" s="58"/>
      <c r="AJT36" s="58"/>
      <c r="AJU36" s="58"/>
      <c r="AJV36" s="58"/>
      <c r="AJW36" s="58"/>
      <c r="AJX36" s="58"/>
      <c r="AJY36" s="58"/>
      <c r="AJZ36" s="58"/>
      <c r="AKA36" s="58"/>
      <c r="AKB36" s="58"/>
      <c r="AKC36" s="58"/>
      <c r="AKD36" s="58"/>
      <c r="AKE36" s="58"/>
      <c r="AKF36" s="58"/>
      <c r="AKG36" s="58"/>
      <c r="AKH36" s="58"/>
      <c r="AKI36" s="58"/>
      <c r="AKJ36" s="58"/>
      <c r="AKK36" s="58"/>
      <c r="AKL36" s="58"/>
      <c r="AKM36" s="58"/>
      <c r="AKN36" s="58"/>
      <c r="AKO36" s="58"/>
      <c r="AKP36" s="58"/>
      <c r="AKQ36" s="58"/>
      <c r="AKR36" s="58"/>
      <c r="AKS36" s="58"/>
      <c r="AKT36" s="58"/>
      <c r="AKU36" s="58"/>
      <c r="AKV36" s="58"/>
      <c r="AKW36" s="58"/>
      <c r="AKX36" s="58"/>
      <c r="AKY36" s="58"/>
      <c r="AKZ36" s="58"/>
      <c r="ALA36" s="58"/>
      <c r="ALB36" s="58"/>
      <c r="ALC36" s="58"/>
      <c r="ALD36" s="58"/>
      <c r="ALE36" s="58"/>
      <c r="ALF36" s="58"/>
      <c r="ALG36" s="58"/>
      <c r="ALH36" s="58"/>
      <c r="ALI36" s="58"/>
      <c r="ALJ36" s="58"/>
      <c r="ALK36" s="58"/>
      <c r="ALL36" s="58"/>
    </row>
    <row r="37" s="41" customFormat="1" customHeight="1" spans="1:1000">
      <c r="A37" s="46" t="s">
        <v>222</v>
      </c>
      <c r="B37" s="47">
        <v>2200730219</v>
      </c>
      <c r="C37" s="46" t="s">
        <v>174</v>
      </c>
      <c r="D37" s="46" t="s">
        <v>205</v>
      </c>
      <c r="E37" s="47">
        <v>71.62</v>
      </c>
      <c r="F37" s="47">
        <v>147.74</v>
      </c>
      <c r="G37" s="47">
        <v>35</v>
      </c>
      <c r="H37" s="48" t="s">
        <v>192</v>
      </c>
      <c r="I37" s="48" t="s">
        <v>198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56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58"/>
      <c r="RJ37" s="58"/>
      <c r="RK37" s="58"/>
      <c r="RL37" s="58"/>
      <c r="RM37" s="58"/>
      <c r="RN37" s="58"/>
      <c r="RO37" s="58"/>
      <c r="RP37" s="58"/>
      <c r="RQ37" s="58"/>
      <c r="RR37" s="58"/>
      <c r="RS37" s="58"/>
      <c r="RT37" s="58"/>
      <c r="RU37" s="58"/>
      <c r="RV37" s="58"/>
      <c r="RW37" s="58"/>
      <c r="RX37" s="58"/>
      <c r="RY37" s="58"/>
      <c r="RZ37" s="58"/>
      <c r="SA37" s="58"/>
      <c r="SB37" s="58"/>
      <c r="SC37" s="58"/>
      <c r="SD37" s="58"/>
      <c r="SE37" s="58"/>
      <c r="SF37" s="58"/>
      <c r="SG37" s="58"/>
      <c r="SH37" s="58"/>
      <c r="SI37" s="58"/>
      <c r="SJ37" s="58"/>
      <c r="SK37" s="58"/>
      <c r="SL37" s="58"/>
      <c r="SM37" s="58"/>
      <c r="SN37" s="58"/>
      <c r="SO37" s="58"/>
      <c r="SP37" s="58"/>
      <c r="SQ37" s="58"/>
      <c r="SR37" s="58"/>
      <c r="SS37" s="58"/>
      <c r="ST37" s="58"/>
      <c r="SU37" s="58"/>
      <c r="SV37" s="58"/>
      <c r="SW37" s="58"/>
      <c r="SX37" s="58"/>
      <c r="SY37" s="58"/>
      <c r="SZ37" s="58"/>
      <c r="TA37" s="58"/>
      <c r="TB37" s="58"/>
      <c r="TC37" s="58"/>
      <c r="TD37" s="58"/>
      <c r="TE37" s="58"/>
      <c r="TF37" s="58"/>
      <c r="TG37" s="58"/>
      <c r="TH37" s="58"/>
      <c r="TI37" s="58"/>
      <c r="TJ37" s="58"/>
      <c r="TK37" s="58"/>
      <c r="TL37" s="58"/>
      <c r="TM37" s="58"/>
      <c r="TN37" s="58"/>
      <c r="TO37" s="58"/>
      <c r="TP37" s="58"/>
      <c r="TQ37" s="58"/>
      <c r="TR37" s="58"/>
      <c r="TS37" s="58"/>
      <c r="TT37" s="58"/>
      <c r="TU37" s="58"/>
      <c r="TV37" s="58"/>
      <c r="TW37" s="58"/>
      <c r="TX37" s="58"/>
      <c r="TY37" s="58"/>
      <c r="TZ37" s="58"/>
      <c r="UA37" s="58"/>
      <c r="UB37" s="58"/>
      <c r="UC37" s="58"/>
      <c r="UD37" s="58"/>
      <c r="UE37" s="58"/>
      <c r="UF37" s="58"/>
      <c r="UG37" s="58"/>
      <c r="UH37" s="58"/>
      <c r="UI37" s="58"/>
      <c r="UJ37" s="58"/>
      <c r="UK37" s="58"/>
      <c r="UL37" s="58"/>
      <c r="UM37" s="58"/>
      <c r="UN37" s="58"/>
      <c r="UO37" s="58"/>
      <c r="UP37" s="58"/>
      <c r="UQ37" s="58"/>
      <c r="UR37" s="58"/>
      <c r="US37" s="58"/>
      <c r="UT37" s="58"/>
      <c r="UU37" s="58"/>
      <c r="UV37" s="58"/>
      <c r="UW37" s="58"/>
      <c r="UX37" s="58"/>
      <c r="UY37" s="58"/>
      <c r="UZ37" s="58"/>
      <c r="VA37" s="58"/>
      <c r="VB37" s="58"/>
      <c r="VC37" s="58"/>
      <c r="VD37" s="58"/>
      <c r="VE37" s="58"/>
      <c r="VF37" s="58"/>
      <c r="VG37" s="58"/>
      <c r="VH37" s="58"/>
      <c r="VI37" s="58"/>
      <c r="VJ37" s="58"/>
      <c r="VK37" s="58"/>
      <c r="VL37" s="58"/>
      <c r="VM37" s="58"/>
      <c r="VN37" s="58"/>
      <c r="VO37" s="58"/>
      <c r="VP37" s="58"/>
      <c r="VQ37" s="58"/>
      <c r="VR37" s="58"/>
      <c r="VS37" s="58"/>
      <c r="VT37" s="58"/>
      <c r="VU37" s="58"/>
      <c r="VV37" s="58"/>
      <c r="VW37" s="58"/>
      <c r="VX37" s="58"/>
      <c r="VY37" s="58"/>
      <c r="VZ37" s="58"/>
      <c r="WA37" s="58"/>
      <c r="WB37" s="58"/>
      <c r="WC37" s="58"/>
      <c r="WD37" s="58"/>
      <c r="WE37" s="58"/>
      <c r="WF37" s="58"/>
      <c r="WG37" s="58"/>
      <c r="WH37" s="58"/>
      <c r="WI37" s="58"/>
      <c r="WJ37" s="58"/>
      <c r="WK37" s="58"/>
      <c r="WL37" s="58"/>
      <c r="WM37" s="58"/>
      <c r="WN37" s="58"/>
      <c r="WO37" s="58"/>
      <c r="WP37" s="58"/>
      <c r="WQ37" s="58"/>
      <c r="WR37" s="58"/>
      <c r="WS37" s="58"/>
      <c r="WT37" s="58"/>
      <c r="WU37" s="58"/>
      <c r="WV37" s="58"/>
      <c r="WW37" s="58"/>
      <c r="WX37" s="58"/>
      <c r="WY37" s="58"/>
      <c r="WZ37" s="58"/>
      <c r="XA37" s="58"/>
      <c r="XB37" s="58"/>
      <c r="XC37" s="58"/>
      <c r="XD37" s="58"/>
      <c r="XE37" s="58"/>
      <c r="XF37" s="58"/>
      <c r="XG37" s="58"/>
      <c r="XH37" s="58"/>
      <c r="XI37" s="58"/>
      <c r="XJ37" s="58"/>
      <c r="XK37" s="58"/>
      <c r="XL37" s="58"/>
      <c r="XM37" s="58"/>
      <c r="XN37" s="58"/>
      <c r="XO37" s="58"/>
      <c r="XP37" s="58"/>
      <c r="XQ37" s="58"/>
      <c r="XR37" s="58"/>
      <c r="XS37" s="58"/>
      <c r="XT37" s="58"/>
      <c r="XU37" s="58"/>
      <c r="XV37" s="58"/>
      <c r="XW37" s="58"/>
      <c r="XX37" s="58"/>
      <c r="XY37" s="58"/>
      <c r="XZ37" s="58"/>
      <c r="YA37" s="58"/>
      <c r="YB37" s="58"/>
      <c r="YC37" s="58"/>
      <c r="YD37" s="58"/>
      <c r="YE37" s="58"/>
      <c r="YF37" s="58"/>
      <c r="YG37" s="58"/>
      <c r="YH37" s="58"/>
      <c r="YI37" s="58"/>
      <c r="YJ37" s="58"/>
      <c r="YK37" s="58"/>
      <c r="YL37" s="58"/>
      <c r="YM37" s="58"/>
      <c r="YN37" s="58"/>
      <c r="YO37" s="58"/>
      <c r="YP37" s="58"/>
      <c r="YQ37" s="58"/>
      <c r="YR37" s="58"/>
      <c r="YS37" s="58"/>
      <c r="YT37" s="58"/>
      <c r="YU37" s="58"/>
      <c r="YV37" s="58"/>
      <c r="YW37" s="58"/>
      <c r="YX37" s="58"/>
      <c r="YY37" s="58"/>
      <c r="YZ37" s="58"/>
      <c r="ZA37" s="58"/>
      <c r="ZB37" s="58"/>
      <c r="ZC37" s="58"/>
      <c r="ZD37" s="58"/>
      <c r="ZE37" s="58"/>
      <c r="ZF37" s="58"/>
      <c r="ZG37" s="58"/>
      <c r="ZH37" s="58"/>
      <c r="ZI37" s="58"/>
      <c r="ZJ37" s="58"/>
      <c r="ZK37" s="58"/>
      <c r="ZL37" s="58"/>
      <c r="ZM37" s="58"/>
      <c r="ZN37" s="58"/>
      <c r="ZO37" s="58"/>
      <c r="ZP37" s="58"/>
      <c r="ZQ37" s="58"/>
      <c r="ZR37" s="58"/>
      <c r="ZS37" s="58"/>
      <c r="ZT37" s="58"/>
      <c r="ZU37" s="58"/>
      <c r="ZV37" s="58"/>
      <c r="ZW37" s="58"/>
      <c r="ZX37" s="58"/>
      <c r="ZY37" s="58"/>
      <c r="ZZ37" s="58"/>
      <c r="AAA37" s="58"/>
      <c r="AAB37" s="58"/>
      <c r="AAC37" s="58"/>
      <c r="AAD37" s="58"/>
      <c r="AAE37" s="58"/>
      <c r="AAF37" s="58"/>
      <c r="AAG37" s="58"/>
      <c r="AAH37" s="58"/>
      <c r="AAI37" s="58"/>
      <c r="AAJ37" s="58"/>
      <c r="AAK37" s="58"/>
      <c r="AAL37" s="58"/>
      <c r="AAM37" s="58"/>
      <c r="AAN37" s="58"/>
      <c r="AAO37" s="58"/>
      <c r="AAP37" s="58"/>
      <c r="AAQ37" s="58"/>
      <c r="AAR37" s="58"/>
      <c r="AAS37" s="58"/>
      <c r="AAT37" s="58"/>
      <c r="AAU37" s="58"/>
      <c r="AAV37" s="58"/>
      <c r="AAW37" s="58"/>
      <c r="AAX37" s="58"/>
      <c r="AAY37" s="58"/>
      <c r="AAZ37" s="58"/>
      <c r="ABA37" s="58"/>
      <c r="ABB37" s="58"/>
      <c r="ABC37" s="58"/>
      <c r="ABD37" s="58"/>
      <c r="ABE37" s="58"/>
      <c r="ABF37" s="58"/>
      <c r="ABG37" s="58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</row>
    <row r="38" s="41" customFormat="1" customHeight="1" spans="1:1000">
      <c r="A38" s="46" t="s">
        <v>223</v>
      </c>
      <c r="B38" s="47">
        <v>2200730112</v>
      </c>
      <c r="C38" s="46" t="s">
        <v>179</v>
      </c>
      <c r="D38" s="46" t="s">
        <v>196</v>
      </c>
      <c r="E38" s="47">
        <v>73.02</v>
      </c>
      <c r="F38" s="47">
        <v>146.61</v>
      </c>
      <c r="G38" s="47">
        <v>36</v>
      </c>
      <c r="H38" s="46" t="s">
        <v>198</v>
      </c>
      <c r="I38" s="46" t="s">
        <v>193</v>
      </c>
      <c r="J38" s="46" t="s">
        <v>192</v>
      </c>
      <c r="K38" s="46" t="s">
        <v>197</v>
      </c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56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  <c r="RR38" s="58"/>
      <c r="RS38" s="58"/>
      <c r="RT38" s="58"/>
      <c r="RU38" s="58"/>
      <c r="RV38" s="58"/>
      <c r="RW38" s="58"/>
      <c r="RX38" s="58"/>
      <c r="RY38" s="58"/>
      <c r="RZ38" s="58"/>
      <c r="SA38" s="58"/>
      <c r="SB38" s="58"/>
      <c r="SC38" s="58"/>
      <c r="SD38" s="58"/>
      <c r="SE38" s="58"/>
      <c r="SF38" s="58"/>
      <c r="SG38" s="58"/>
      <c r="SH38" s="58"/>
      <c r="SI38" s="58"/>
      <c r="SJ38" s="58"/>
      <c r="SK38" s="58"/>
      <c r="SL38" s="58"/>
      <c r="SM38" s="58"/>
      <c r="SN38" s="58"/>
      <c r="SO38" s="58"/>
      <c r="SP38" s="58"/>
      <c r="SQ38" s="58"/>
      <c r="SR38" s="58"/>
      <c r="SS38" s="58"/>
      <c r="ST38" s="58"/>
      <c r="SU38" s="58"/>
      <c r="SV38" s="58"/>
      <c r="SW38" s="58"/>
      <c r="SX38" s="58"/>
      <c r="SY38" s="58"/>
      <c r="SZ38" s="58"/>
      <c r="TA38" s="58"/>
      <c r="TB38" s="58"/>
      <c r="TC38" s="58"/>
      <c r="TD38" s="58"/>
      <c r="TE38" s="58"/>
      <c r="TF38" s="58"/>
      <c r="TG38" s="58"/>
      <c r="TH38" s="58"/>
      <c r="TI38" s="58"/>
      <c r="TJ38" s="58"/>
      <c r="TK38" s="58"/>
      <c r="TL38" s="58"/>
      <c r="TM38" s="58"/>
      <c r="TN38" s="58"/>
      <c r="TO38" s="58"/>
      <c r="TP38" s="58"/>
      <c r="TQ38" s="58"/>
      <c r="TR38" s="58"/>
      <c r="TS38" s="58"/>
      <c r="TT38" s="58"/>
      <c r="TU38" s="58"/>
      <c r="TV38" s="58"/>
      <c r="TW38" s="58"/>
      <c r="TX38" s="58"/>
      <c r="TY38" s="58"/>
      <c r="TZ38" s="58"/>
      <c r="UA38" s="58"/>
      <c r="UB38" s="58"/>
      <c r="UC38" s="58"/>
      <c r="UD38" s="58"/>
      <c r="UE38" s="58"/>
      <c r="UF38" s="58"/>
      <c r="UG38" s="58"/>
      <c r="UH38" s="58"/>
      <c r="UI38" s="58"/>
      <c r="UJ38" s="58"/>
      <c r="UK38" s="58"/>
      <c r="UL38" s="58"/>
      <c r="UM38" s="58"/>
      <c r="UN38" s="58"/>
      <c r="UO38" s="58"/>
      <c r="UP38" s="58"/>
      <c r="UQ38" s="58"/>
      <c r="UR38" s="58"/>
      <c r="US38" s="58"/>
      <c r="UT38" s="58"/>
      <c r="UU38" s="58"/>
      <c r="UV38" s="58"/>
      <c r="UW38" s="58"/>
      <c r="UX38" s="58"/>
      <c r="UY38" s="58"/>
      <c r="UZ38" s="58"/>
      <c r="VA38" s="58"/>
      <c r="VB38" s="58"/>
      <c r="VC38" s="58"/>
      <c r="VD38" s="58"/>
      <c r="VE38" s="58"/>
      <c r="VF38" s="58"/>
      <c r="VG38" s="58"/>
      <c r="VH38" s="58"/>
      <c r="VI38" s="58"/>
      <c r="VJ38" s="58"/>
      <c r="VK38" s="58"/>
      <c r="VL38" s="58"/>
      <c r="VM38" s="58"/>
      <c r="VN38" s="58"/>
      <c r="VO38" s="58"/>
      <c r="VP38" s="58"/>
      <c r="VQ38" s="58"/>
      <c r="VR38" s="58"/>
      <c r="VS38" s="58"/>
      <c r="VT38" s="58"/>
      <c r="VU38" s="58"/>
      <c r="VV38" s="58"/>
      <c r="VW38" s="58"/>
      <c r="VX38" s="58"/>
      <c r="VY38" s="58"/>
      <c r="VZ38" s="58"/>
      <c r="WA38" s="58"/>
      <c r="WB38" s="58"/>
      <c r="WC38" s="58"/>
      <c r="WD38" s="58"/>
      <c r="WE38" s="58"/>
      <c r="WF38" s="58"/>
      <c r="WG38" s="58"/>
      <c r="WH38" s="58"/>
      <c r="WI38" s="58"/>
      <c r="WJ38" s="58"/>
      <c r="WK38" s="58"/>
      <c r="WL38" s="58"/>
      <c r="WM38" s="58"/>
      <c r="WN38" s="58"/>
      <c r="WO38" s="58"/>
      <c r="WP38" s="58"/>
      <c r="WQ38" s="58"/>
      <c r="WR38" s="58"/>
      <c r="WS38" s="58"/>
      <c r="WT38" s="58"/>
      <c r="WU38" s="58"/>
      <c r="WV38" s="58"/>
      <c r="WW38" s="58"/>
      <c r="WX38" s="58"/>
      <c r="WY38" s="58"/>
      <c r="WZ38" s="58"/>
      <c r="XA38" s="58"/>
      <c r="XB38" s="58"/>
      <c r="XC38" s="58"/>
      <c r="XD38" s="58"/>
      <c r="XE38" s="58"/>
      <c r="XF38" s="58"/>
      <c r="XG38" s="58"/>
      <c r="XH38" s="58"/>
      <c r="XI38" s="58"/>
      <c r="XJ38" s="58"/>
      <c r="XK38" s="58"/>
      <c r="XL38" s="58"/>
      <c r="XM38" s="58"/>
      <c r="XN38" s="58"/>
      <c r="XO38" s="58"/>
      <c r="XP38" s="58"/>
      <c r="XQ38" s="58"/>
      <c r="XR38" s="58"/>
      <c r="XS38" s="58"/>
      <c r="XT38" s="58"/>
      <c r="XU38" s="58"/>
      <c r="XV38" s="58"/>
      <c r="XW38" s="58"/>
      <c r="XX38" s="58"/>
      <c r="XY38" s="58"/>
      <c r="XZ38" s="58"/>
      <c r="YA38" s="58"/>
      <c r="YB38" s="58"/>
      <c r="YC38" s="58"/>
      <c r="YD38" s="58"/>
      <c r="YE38" s="58"/>
      <c r="YF38" s="58"/>
      <c r="YG38" s="58"/>
      <c r="YH38" s="58"/>
      <c r="YI38" s="58"/>
      <c r="YJ38" s="58"/>
      <c r="YK38" s="58"/>
      <c r="YL38" s="58"/>
      <c r="YM38" s="58"/>
      <c r="YN38" s="58"/>
      <c r="YO38" s="58"/>
      <c r="YP38" s="58"/>
      <c r="YQ38" s="58"/>
      <c r="YR38" s="58"/>
      <c r="YS38" s="58"/>
      <c r="YT38" s="58"/>
      <c r="YU38" s="58"/>
      <c r="YV38" s="58"/>
      <c r="YW38" s="58"/>
      <c r="YX38" s="58"/>
      <c r="YY38" s="58"/>
      <c r="YZ38" s="58"/>
      <c r="ZA38" s="58"/>
      <c r="ZB38" s="58"/>
      <c r="ZC38" s="58"/>
      <c r="ZD38" s="58"/>
      <c r="ZE38" s="58"/>
      <c r="ZF38" s="58"/>
      <c r="ZG38" s="58"/>
      <c r="ZH38" s="58"/>
      <c r="ZI38" s="58"/>
      <c r="ZJ38" s="58"/>
      <c r="ZK38" s="58"/>
      <c r="ZL38" s="58"/>
      <c r="ZM38" s="58"/>
      <c r="ZN38" s="58"/>
      <c r="ZO38" s="58"/>
      <c r="ZP38" s="58"/>
      <c r="ZQ38" s="58"/>
      <c r="ZR38" s="58"/>
      <c r="ZS38" s="58"/>
      <c r="ZT38" s="58"/>
      <c r="ZU38" s="58"/>
      <c r="ZV38" s="58"/>
      <c r="ZW38" s="58"/>
      <c r="ZX38" s="58"/>
      <c r="ZY38" s="58"/>
      <c r="ZZ38" s="58"/>
      <c r="AAA38" s="58"/>
      <c r="AAB38" s="58"/>
      <c r="AAC38" s="58"/>
      <c r="AAD38" s="58"/>
      <c r="AAE38" s="58"/>
      <c r="AAF38" s="58"/>
      <c r="AAG38" s="58"/>
      <c r="AAH38" s="58"/>
      <c r="AAI38" s="58"/>
      <c r="AAJ38" s="58"/>
      <c r="AAK38" s="58"/>
      <c r="AAL38" s="58"/>
      <c r="AAM38" s="58"/>
      <c r="AAN38" s="58"/>
      <c r="AAO38" s="58"/>
      <c r="AAP38" s="58"/>
      <c r="AAQ38" s="58"/>
      <c r="AAR38" s="58"/>
      <c r="AAS38" s="58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</row>
    <row r="39" s="41" customFormat="1" customHeight="1" spans="1:1000">
      <c r="A39" s="46" t="s">
        <v>224</v>
      </c>
      <c r="B39" s="47">
        <v>2200730107</v>
      </c>
      <c r="C39" s="46" t="s">
        <v>179</v>
      </c>
      <c r="D39" s="46" t="s">
        <v>120</v>
      </c>
      <c r="E39" s="47">
        <v>76.87</v>
      </c>
      <c r="F39" s="47">
        <v>146.4</v>
      </c>
      <c r="G39" s="47">
        <v>37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56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  <c r="RR39" s="58"/>
      <c r="RS39" s="58"/>
      <c r="RT39" s="58"/>
      <c r="RU39" s="58"/>
      <c r="RV39" s="58"/>
      <c r="RW39" s="58"/>
      <c r="RX39" s="58"/>
      <c r="RY39" s="58"/>
      <c r="RZ39" s="58"/>
      <c r="SA39" s="58"/>
      <c r="SB39" s="58"/>
      <c r="SC39" s="58"/>
      <c r="SD39" s="58"/>
      <c r="SE39" s="58"/>
      <c r="SF39" s="58"/>
      <c r="SG39" s="58"/>
      <c r="SH39" s="58"/>
      <c r="SI39" s="58"/>
      <c r="SJ39" s="58"/>
      <c r="SK39" s="58"/>
      <c r="SL39" s="58"/>
      <c r="SM39" s="58"/>
      <c r="SN39" s="58"/>
      <c r="SO39" s="58"/>
      <c r="SP39" s="58"/>
      <c r="SQ39" s="58"/>
      <c r="SR39" s="58"/>
      <c r="SS39" s="58"/>
      <c r="ST39" s="58"/>
      <c r="SU39" s="58"/>
      <c r="SV39" s="58"/>
      <c r="SW39" s="58"/>
      <c r="SX39" s="58"/>
      <c r="SY39" s="58"/>
      <c r="SZ39" s="58"/>
      <c r="TA39" s="58"/>
      <c r="TB39" s="58"/>
      <c r="TC39" s="58"/>
      <c r="TD39" s="58"/>
      <c r="TE39" s="58"/>
      <c r="TF39" s="58"/>
      <c r="TG39" s="58"/>
      <c r="TH39" s="58"/>
      <c r="TI39" s="58"/>
      <c r="TJ39" s="58"/>
      <c r="TK39" s="58"/>
      <c r="TL39" s="58"/>
      <c r="TM39" s="58"/>
      <c r="TN39" s="58"/>
      <c r="TO39" s="58"/>
      <c r="TP39" s="58"/>
      <c r="TQ39" s="58"/>
      <c r="TR39" s="58"/>
      <c r="TS39" s="58"/>
      <c r="TT39" s="58"/>
      <c r="TU39" s="58"/>
      <c r="TV39" s="58"/>
      <c r="TW39" s="58"/>
      <c r="TX39" s="58"/>
      <c r="TY39" s="58"/>
      <c r="TZ39" s="58"/>
      <c r="UA39" s="58"/>
      <c r="UB39" s="58"/>
      <c r="UC39" s="58"/>
      <c r="UD39" s="58"/>
      <c r="UE39" s="58"/>
      <c r="UF39" s="58"/>
      <c r="UG39" s="58"/>
      <c r="UH39" s="58"/>
      <c r="UI39" s="58"/>
      <c r="UJ39" s="58"/>
      <c r="UK39" s="58"/>
      <c r="UL39" s="58"/>
      <c r="UM39" s="58"/>
      <c r="UN39" s="58"/>
      <c r="UO39" s="58"/>
      <c r="UP39" s="58"/>
      <c r="UQ39" s="58"/>
      <c r="UR39" s="58"/>
      <c r="US39" s="58"/>
      <c r="UT39" s="58"/>
      <c r="UU39" s="58"/>
      <c r="UV39" s="58"/>
      <c r="UW39" s="58"/>
      <c r="UX39" s="58"/>
      <c r="UY39" s="58"/>
      <c r="UZ39" s="58"/>
      <c r="VA39" s="58"/>
      <c r="VB39" s="58"/>
      <c r="VC39" s="58"/>
      <c r="VD39" s="58"/>
      <c r="VE39" s="58"/>
      <c r="VF39" s="58"/>
      <c r="VG39" s="58"/>
      <c r="VH39" s="58"/>
      <c r="VI39" s="58"/>
      <c r="VJ39" s="58"/>
      <c r="VK39" s="58"/>
      <c r="VL39" s="58"/>
      <c r="VM39" s="58"/>
      <c r="VN39" s="58"/>
      <c r="VO39" s="58"/>
      <c r="VP39" s="58"/>
      <c r="VQ39" s="58"/>
      <c r="VR39" s="58"/>
      <c r="VS39" s="58"/>
      <c r="VT39" s="58"/>
      <c r="VU39" s="58"/>
      <c r="VV39" s="58"/>
      <c r="VW39" s="58"/>
      <c r="VX39" s="58"/>
      <c r="VY39" s="58"/>
      <c r="VZ39" s="58"/>
      <c r="WA39" s="58"/>
      <c r="WB39" s="58"/>
      <c r="WC39" s="58"/>
      <c r="WD39" s="58"/>
      <c r="WE39" s="58"/>
      <c r="WF39" s="58"/>
      <c r="WG39" s="58"/>
      <c r="WH39" s="58"/>
      <c r="WI39" s="58"/>
      <c r="WJ39" s="58"/>
      <c r="WK39" s="58"/>
      <c r="WL39" s="58"/>
      <c r="WM39" s="58"/>
      <c r="WN39" s="58"/>
      <c r="WO39" s="58"/>
      <c r="WP39" s="58"/>
      <c r="WQ39" s="58"/>
      <c r="WR39" s="58"/>
      <c r="WS39" s="58"/>
      <c r="WT39" s="58"/>
      <c r="WU39" s="58"/>
      <c r="WV39" s="58"/>
      <c r="WW39" s="58"/>
      <c r="WX39" s="58"/>
      <c r="WY39" s="58"/>
      <c r="WZ39" s="58"/>
      <c r="XA39" s="58"/>
      <c r="XB39" s="58"/>
      <c r="XC39" s="58"/>
      <c r="XD39" s="58"/>
      <c r="XE39" s="58"/>
      <c r="XF39" s="58"/>
      <c r="XG39" s="58"/>
      <c r="XH39" s="58"/>
      <c r="XI39" s="58"/>
      <c r="XJ39" s="58"/>
      <c r="XK39" s="58"/>
      <c r="XL39" s="58"/>
      <c r="XM39" s="58"/>
      <c r="XN39" s="58"/>
      <c r="XO39" s="58"/>
      <c r="XP39" s="58"/>
      <c r="XQ39" s="58"/>
      <c r="XR39" s="58"/>
      <c r="XS39" s="58"/>
      <c r="XT39" s="58"/>
      <c r="XU39" s="58"/>
      <c r="XV39" s="58"/>
      <c r="XW39" s="58"/>
      <c r="XX39" s="58"/>
      <c r="XY39" s="58"/>
      <c r="XZ39" s="58"/>
      <c r="YA39" s="58"/>
      <c r="YB39" s="58"/>
      <c r="YC39" s="58"/>
      <c r="YD39" s="58"/>
      <c r="YE39" s="58"/>
      <c r="YF39" s="58"/>
      <c r="YG39" s="58"/>
      <c r="YH39" s="58"/>
      <c r="YI39" s="58"/>
      <c r="YJ39" s="58"/>
      <c r="YK39" s="58"/>
      <c r="YL39" s="58"/>
      <c r="YM39" s="58"/>
      <c r="YN39" s="58"/>
      <c r="YO39" s="58"/>
      <c r="YP39" s="58"/>
      <c r="YQ39" s="58"/>
      <c r="YR39" s="58"/>
      <c r="YS39" s="58"/>
      <c r="YT39" s="58"/>
      <c r="YU39" s="58"/>
      <c r="YV39" s="58"/>
      <c r="YW39" s="58"/>
      <c r="YX39" s="58"/>
      <c r="YY39" s="58"/>
      <c r="YZ39" s="58"/>
      <c r="ZA39" s="58"/>
      <c r="ZB39" s="58"/>
      <c r="ZC39" s="58"/>
      <c r="ZD39" s="58"/>
      <c r="ZE39" s="58"/>
      <c r="ZF39" s="58"/>
      <c r="ZG39" s="58"/>
      <c r="ZH39" s="58"/>
      <c r="ZI39" s="58"/>
      <c r="ZJ39" s="58"/>
      <c r="ZK39" s="58"/>
      <c r="ZL39" s="58"/>
      <c r="ZM39" s="58"/>
      <c r="ZN39" s="58"/>
      <c r="ZO39" s="58"/>
      <c r="ZP39" s="58"/>
      <c r="ZQ39" s="58"/>
      <c r="ZR39" s="58"/>
      <c r="ZS39" s="58"/>
      <c r="ZT39" s="58"/>
      <c r="ZU39" s="58"/>
      <c r="ZV39" s="58"/>
      <c r="ZW39" s="58"/>
      <c r="ZX39" s="58"/>
      <c r="ZY39" s="58"/>
      <c r="ZZ39" s="58"/>
      <c r="AAA39" s="58"/>
      <c r="AAB39" s="58"/>
      <c r="AAC39" s="58"/>
      <c r="AAD39" s="58"/>
      <c r="AAE39" s="58"/>
      <c r="AAF39" s="58"/>
      <c r="AAG39" s="58"/>
      <c r="AAH39" s="58"/>
      <c r="AAI39" s="58"/>
      <c r="AAJ39" s="58"/>
      <c r="AAK39" s="58"/>
      <c r="AAL39" s="58"/>
      <c r="AAM39" s="58"/>
      <c r="AAN39" s="58"/>
      <c r="AAO39" s="58"/>
      <c r="AAP39" s="58"/>
      <c r="AAQ39" s="58"/>
      <c r="AAR39" s="58"/>
      <c r="AAS39" s="58"/>
      <c r="AAT39" s="58"/>
      <c r="AAU39" s="58"/>
      <c r="AAV39" s="58"/>
      <c r="AAW39" s="58"/>
      <c r="AAX39" s="58"/>
      <c r="AAY39" s="58"/>
      <c r="AAZ39" s="58"/>
      <c r="ABA39" s="58"/>
      <c r="ABB39" s="58"/>
      <c r="ABC39" s="58"/>
      <c r="ABD39" s="58"/>
      <c r="ABE39" s="58"/>
      <c r="ABF39" s="58"/>
      <c r="ABG39" s="58"/>
      <c r="ABH39" s="58"/>
      <c r="ABI39" s="58"/>
      <c r="ABJ39" s="58"/>
      <c r="ABK39" s="58"/>
      <c r="ABL39" s="58"/>
      <c r="ABM39" s="58"/>
      <c r="ABN39" s="58"/>
      <c r="ABO39" s="58"/>
      <c r="ABP39" s="58"/>
      <c r="ABQ39" s="58"/>
      <c r="ABR39" s="58"/>
      <c r="ABS39" s="58"/>
      <c r="ABT39" s="58"/>
      <c r="ABU39" s="58"/>
      <c r="ABV39" s="58"/>
      <c r="ABW39" s="58"/>
      <c r="ABX39" s="58"/>
      <c r="ABY39" s="58"/>
      <c r="ABZ39" s="58"/>
      <c r="ACA39" s="58"/>
      <c r="ACB39" s="58"/>
      <c r="ACC39" s="58"/>
      <c r="ACD39" s="58"/>
      <c r="ACE39" s="58"/>
      <c r="ACF39" s="58"/>
      <c r="ACG39" s="58"/>
      <c r="ACH39" s="58"/>
      <c r="ACI39" s="58"/>
      <c r="ACJ39" s="58"/>
      <c r="ACK39" s="58"/>
      <c r="ACL39" s="58"/>
      <c r="ACM39" s="58"/>
      <c r="ACN39" s="58"/>
      <c r="ACO39" s="58"/>
      <c r="ACP39" s="58"/>
      <c r="ACQ39" s="58"/>
      <c r="ACR39" s="58"/>
      <c r="ACS39" s="58"/>
      <c r="ACT39" s="58"/>
      <c r="ACU39" s="58"/>
      <c r="ACV39" s="58"/>
      <c r="ACW39" s="58"/>
      <c r="ACX39" s="58"/>
      <c r="ACY39" s="58"/>
      <c r="ACZ39" s="58"/>
      <c r="ADA39" s="58"/>
      <c r="ADB39" s="58"/>
      <c r="ADC39" s="58"/>
      <c r="ADD39" s="58"/>
      <c r="ADE39" s="58"/>
      <c r="ADF39" s="58"/>
      <c r="ADG39" s="58"/>
      <c r="ADH39" s="58"/>
      <c r="ADI39" s="58"/>
      <c r="ADJ39" s="58"/>
      <c r="ADK39" s="58"/>
      <c r="ADL39" s="58"/>
      <c r="ADM39" s="58"/>
      <c r="ADN39" s="58"/>
      <c r="ADO39" s="58"/>
      <c r="ADP39" s="58"/>
      <c r="ADQ39" s="58"/>
      <c r="ADR39" s="58"/>
      <c r="ADS39" s="58"/>
      <c r="ADT39" s="58"/>
      <c r="ADU39" s="58"/>
      <c r="ADV39" s="58"/>
      <c r="ADW39" s="58"/>
      <c r="ADX39" s="58"/>
      <c r="ADY39" s="58"/>
      <c r="ADZ39" s="58"/>
      <c r="AEA39" s="58"/>
      <c r="AEB39" s="58"/>
      <c r="AEC39" s="58"/>
      <c r="AED39" s="58"/>
      <c r="AEE39" s="58"/>
      <c r="AEF39" s="58"/>
      <c r="AEG39" s="58"/>
      <c r="AEH39" s="58"/>
      <c r="AEI39" s="58"/>
      <c r="AEJ39" s="58"/>
      <c r="AEK39" s="58"/>
      <c r="AEL39" s="58"/>
      <c r="AEM39" s="58"/>
      <c r="AEN39" s="58"/>
      <c r="AEO39" s="58"/>
      <c r="AEP39" s="58"/>
      <c r="AEQ39" s="58"/>
      <c r="AER39" s="58"/>
      <c r="AES39" s="58"/>
      <c r="AET39" s="58"/>
      <c r="AEU39" s="58"/>
      <c r="AEV39" s="58"/>
      <c r="AEW39" s="58"/>
      <c r="AEX39" s="58"/>
      <c r="AEY39" s="58"/>
      <c r="AEZ39" s="58"/>
      <c r="AFA39" s="58"/>
      <c r="AFB39" s="58"/>
      <c r="AFC39" s="58"/>
      <c r="AFD39" s="58"/>
      <c r="AFE39" s="58"/>
      <c r="AFF39" s="58"/>
      <c r="AFG39" s="58"/>
      <c r="AFH39" s="58"/>
      <c r="AFI39" s="58"/>
      <c r="AFJ39" s="58"/>
      <c r="AFK39" s="58"/>
      <c r="AFL39" s="58"/>
      <c r="AFM39" s="58"/>
      <c r="AFN39" s="58"/>
      <c r="AFO39" s="58"/>
      <c r="AFP39" s="58"/>
      <c r="AFQ39" s="58"/>
      <c r="AFR39" s="58"/>
      <c r="AFS39" s="58"/>
      <c r="AFT39" s="58"/>
      <c r="AFU39" s="58"/>
      <c r="AFV39" s="58"/>
      <c r="AFW39" s="58"/>
      <c r="AFX39" s="58"/>
      <c r="AFY39" s="58"/>
      <c r="AFZ39" s="58"/>
      <c r="AGA39" s="58"/>
      <c r="AGB39" s="58"/>
      <c r="AGC39" s="58"/>
      <c r="AGD39" s="58"/>
      <c r="AGE39" s="58"/>
      <c r="AGF39" s="58"/>
      <c r="AGG39" s="58"/>
      <c r="AGH39" s="58"/>
      <c r="AGI39" s="58"/>
      <c r="AGJ39" s="58"/>
      <c r="AGK39" s="58"/>
      <c r="AGL39" s="58"/>
      <c r="AGM39" s="58"/>
      <c r="AGN39" s="58"/>
      <c r="AGO39" s="58"/>
      <c r="AGP39" s="58"/>
      <c r="AGQ39" s="58"/>
      <c r="AGR39" s="58"/>
      <c r="AGS39" s="58"/>
      <c r="AGT39" s="58"/>
      <c r="AGU39" s="58"/>
      <c r="AGV39" s="58"/>
      <c r="AGW39" s="58"/>
      <c r="AGX39" s="58"/>
      <c r="AGY39" s="58"/>
      <c r="AGZ39" s="58"/>
      <c r="AHA39" s="58"/>
      <c r="AHB39" s="58"/>
      <c r="AHC39" s="58"/>
      <c r="AHD39" s="58"/>
      <c r="AHE39" s="58"/>
      <c r="AHF39" s="58"/>
      <c r="AHG39" s="58"/>
      <c r="AHH39" s="58"/>
      <c r="AHI39" s="58"/>
      <c r="AHJ39" s="58"/>
      <c r="AHK39" s="58"/>
      <c r="AHL39" s="58"/>
      <c r="AHM39" s="58"/>
      <c r="AHN39" s="58"/>
      <c r="AHO39" s="58"/>
      <c r="AHP39" s="58"/>
      <c r="AHQ39" s="58"/>
      <c r="AHR39" s="58"/>
      <c r="AHS39" s="58"/>
      <c r="AHT39" s="58"/>
      <c r="AHU39" s="58"/>
      <c r="AHV39" s="58"/>
      <c r="AHW39" s="58"/>
      <c r="AHX39" s="58"/>
      <c r="AHY39" s="58"/>
      <c r="AHZ39" s="58"/>
      <c r="AIA39" s="58"/>
      <c r="AIB39" s="58"/>
      <c r="AIC39" s="58"/>
      <c r="AID39" s="58"/>
      <c r="AIE39" s="58"/>
      <c r="AIF39" s="58"/>
      <c r="AIG39" s="58"/>
      <c r="AIH39" s="58"/>
      <c r="AII39" s="58"/>
      <c r="AIJ39" s="58"/>
      <c r="AIK39" s="58"/>
      <c r="AIL39" s="58"/>
      <c r="AIM39" s="58"/>
      <c r="AIN39" s="58"/>
      <c r="AIO39" s="58"/>
      <c r="AIP39" s="58"/>
      <c r="AIQ39" s="58"/>
      <c r="AIR39" s="58"/>
      <c r="AIS39" s="58"/>
      <c r="AIT39" s="58"/>
      <c r="AIU39" s="58"/>
      <c r="AIV39" s="58"/>
      <c r="AIW39" s="58"/>
      <c r="AIX39" s="58"/>
      <c r="AIY39" s="58"/>
      <c r="AIZ39" s="58"/>
      <c r="AJA39" s="58"/>
      <c r="AJB39" s="58"/>
      <c r="AJC39" s="58"/>
      <c r="AJD39" s="58"/>
      <c r="AJE39" s="58"/>
      <c r="AJF39" s="58"/>
      <c r="AJG39" s="58"/>
      <c r="AJH39" s="58"/>
      <c r="AJI39" s="58"/>
      <c r="AJJ39" s="58"/>
      <c r="AJK39" s="58"/>
      <c r="AJL39" s="58"/>
      <c r="AJM39" s="58"/>
      <c r="AJN39" s="58"/>
      <c r="AJO39" s="58"/>
      <c r="AJP39" s="58"/>
      <c r="AJQ39" s="58"/>
      <c r="AJR39" s="58"/>
      <c r="AJS39" s="58"/>
      <c r="AJT39" s="58"/>
      <c r="AJU39" s="58"/>
      <c r="AJV39" s="58"/>
      <c r="AJW39" s="58"/>
      <c r="AJX39" s="58"/>
      <c r="AJY39" s="58"/>
      <c r="AJZ39" s="58"/>
      <c r="AKA39" s="58"/>
      <c r="AKB39" s="58"/>
      <c r="AKC39" s="58"/>
      <c r="AKD39" s="58"/>
      <c r="AKE39" s="58"/>
      <c r="AKF39" s="58"/>
      <c r="AKG39" s="58"/>
      <c r="AKH39" s="58"/>
      <c r="AKI39" s="58"/>
      <c r="AKJ39" s="58"/>
      <c r="AKK39" s="58"/>
      <c r="AKL39" s="58"/>
      <c r="AKM39" s="58"/>
      <c r="AKN39" s="58"/>
      <c r="AKO39" s="58"/>
      <c r="AKP39" s="58"/>
      <c r="AKQ39" s="58"/>
      <c r="AKR39" s="58"/>
      <c r="AKS39" s="58"/>
      <c r="AKT39" s="58"/>
      <c r="AKU39" s="58"/>
      <c r="AKV39" s="58"/>
      <c r="AKW39" s="58"/>
      <c r="AKX39" s="58"/>
      <c r="AKY39" s="58"/>
      <c r="AKZ39" s="58"/>
      <c r="ALA39" s="58"/>
      <c r="ALB39" s="58"/>
      <c r="ALC39" s="58"/>
      <c r="ALD39" s="58"/>
      <c r="ALE39" s="58"/>
      <c r="ALF39" s="58"/>
      <c r="ALG39" s="58"/>
      <c r="ALH39" s="58"/>
      <c r="ALI39" s="58"/>
      <c r="ALJ39" s="58"/>
      <c r="ALK39" s="58"/>
      <c r="ALL39" s="58"/>
    </row>
    <row r="40" s="41" customFormat="1" customHeight="1" spans="1:1000">
      <c r="A40" s="46" t="s">
        <v>225</v>
      </c>
      <c r="B40" s="47">
        <v>2200730220</v>
      </c>
      <c r="C40" s="46" t="s">
        <v>174</v>
      </c>
      <c r="D40" s="46" t="s">
        <v>205</v>
      </c>
      <c r="E40" s="47">
        <v>76.04</v>
      </c>
      <c r="F40" s="47">
        <v>145.73</v>
      </c>
      <c r="G40" s="47">
        <v>38</v>
      </c>
      <c r="H40" s="46" t="s">
        <v>198</v>
      </c>
      <c r="I40" s="46" t="s">
        <v>192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56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</row>
    <row r="41" s="41" customFormat="1" customHeight="1" spans="1:1000">
      <c r="A41" s="46" t="s">
        <v>226</v>
      </c>
      <c r="B41" s="47">
        <v>2200730115</v>
      </c>
      <c r="C41" s="46" t="s">
        <v>179</v>
      </c>
      <c r="D41" s="46" t="s">
        <v>205</v>
      </c>
      <c r="E41" s="47">
        <v>74.43</v>
      </c>
      <c r="F41" s="47">
        <v>145.69</v>
      </c>
      <c r="G41" s="47">
        <v>39</v>
      </c>
      <c r="H41" s="46" t="s">
        <v>192</v>
      </c>
      <c r="I41" s="46" t="s">
        <v>198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56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  <c r="RR41" s="58"/>
      <c r="RS41" s="58"/>
      <c r="RT41" s="58"/>
      <c r="RU41" s="58"/>
      <c r="RV41" s="58"/>
      <c r="RW41" s="58"/>
      <c r="RX41" s="58"/>
      <c r="RY41" s="58"/>
      <c r="RZ41" s="58"/>
      <c r="SA41" s="58"/>
      <c r="SB41" s="58"/>
      <c r="SC41" s="58"/>
      <c r="SD41" s="58"/>
      <c r="SE41" s="58"/>
      <c r="SF41" s="58"/>
      <c r="SG41" s="58"/>
      <c r="SH41" s="58"/>
      <c r="SI41" s="58"/>
      <c r="SJ41" s="58"/>
      <c r="SK41" s="58"/>
      <c r="SL41" s="58"/>
      <c r="SM41" s="58"/>
      <c r="SN41" s="58"/>
      <c r="SO41" s="58"/>
      <c r="SP41" s="58"/>
      <c r="SQ41" s="58"/>
      <c r="SR41" s="58"/>
      <c r="SS41" s="58"/>
      <c r="ST41" s="58"/>
      <c r="SU41" s="58"/>
      <c r="SV41" s="58"/>
      <c r="SW41" s="58"/>
      <c r="SX41" s="58"/>
      <c r="SY41" s="58"/>
      <c r="SZ41" s="58"/>
      <c r="TA41" s="58"/>
      <c r="TB41" s="58"/>
      <c r="TC41" s="58"/>
      <c r="TD41" s="58"/>
      <c r="TE41" s="58"/>
      <c r="TF41" s="58"/>
      <c r="TG41" s="58"/>
      <c r="TH41" s="58"/>
      <c r="TI41" s="58"/>
      <c r="TJ41" s="58"/>
      <c r="TK41" s="58"/>
      <c r="TL41" s="58"/>
      <c r="TM41" s="58"/>
      <c r="TN41" s="58"/>
      <c r="TO41" s="58"/>
      <c r="TP41" s="58"/>
      <c r="TQ41" s="58"/>
      <c r="TR41" s="58"/>
      <c r="TS41" s="58"/>
      <c r="TT41" s="58"/>
      <c r="TU41" s="58"/>
      <c r="TV41" s="58"/>
      <c r="TW41" s="58"/>
      <c r="TX41" s="58"/>
      <c r="TY41" s="58"/>
      <c r="TZ41" s="58"/>
      <c r="UA41" s="58"/>
      <c r="UB41" s="58"/>
      <c r="UC41" s="58"/>
      <c r="UD41" s="58"/>
      <c r="UE41" s="58"/>
      <c r="UF41" s="58"/>
      <c r="UG41" s="58"/>
      <c r="UH41" s="58"/>
      <c r="UI41" s="58"/>
      <c r="UJ41" s="58"/>
      <c r="UK41" s="58"/>
      <c r="UL41" s="58"/>
      <c r="UM41" s="58"/>
      <c r="UN41" s="58"/>
      <c r="UO41" s="58"/>
      <c r="UP41" s="58"/>
      <c r="UQ41" s="58"/>
      <c r="UR41" s="58"/>
      <c r="US41" s="58"/>
      <c r="UT41" s="58"/>
      <c r="UU41" s="58"/>
      <c r="UV41" s="58"/>
      <c r="UW41" s="58"/>
      <c r="UX41" s="58"/>
      <c r="UY41" s="58"/>
      <c r="UZ41" s="58"/>
      <c r="VA41" s="58"/>
      <c r="VB41" s="58"/>
      <c r="VC41" s="58"/>
      <c r="VD41" s="58"/>
      <c r="VE41" s="58"/>
      <c r="VF41" s="58"/>
      <c r="VG41" s="58"/>
      <c r="VH41" s="58"/>
      <c r="VI41" s="58"/>
      <c r="VJ41" s="58"/>
      <c r="VK41" s="58"/>
      <c r="VL41" s="58"/>
      <c r="VM41" s="58"/>
      <c r="VN41" s="58"/>
      <c r="VO41" s="58"/>
      <c r="VP41" s="58"/>
      <c r="VQ41" s="58"/>
      <c r="VR41" s="58"/>
      <c r="VS41" s="58"/>
      <c r="VT41" s="58"/>
      <c r="VU41" s="58"/>
      <c r="VV41" s="58"/>
      <c r="VW41" s="58"/>
      <c r="VX41" s="58"/>
      <c r="VY41" s="58"/>
      <c r="VZ41" s="58"/>
      <c r="WA41" s="58"/>
      <c r="WB41" s="58"/>
      <c r="WC41" s="58"/>
      <c r="WD41" s="58"/>
      <c r="WE41" s="58"/>
      <c r="WF41" s="58"/>
      <c r="WG41" s="58"/>
      <c r="WH41" s="58"/>
      <c r="WI41" s="58"/>
      <c r="WJ41" s="58"/>
      <c r="WK41" s="58"/>
      <c r="WL41" s="58"/>
      <c r="WM41" s="58"/>
      <c r="WN41" s="58"/>
      <c r="WO41" s="58"/>
      <c r="WP41" s="58"/>
      <c r="WQ41" s="58"/>
      <c r="WR41" s="58"/>
      <c r="WS41" s="58"/>
      <c r="WT41" s="58"/>
      <c r="WU41" s="58"/>
      <c r="WV41" s="58"/>
      <c r="WW41" s="58"/>
      <c r="WX41" s="58"/>
      <c r="WY41" s="58"/>
      <c r="WZ41" s="58"/>
      <c r="XA41" s="58"/>
      <c r="XB41" s="58"/>
      <c r="XC41" s="58"/>
      <c r="XD41" s="58"/>
      <c r="XE41" s="58"/>
      <c r="XF41" s="58"/>
      <c r="XG41" s="58"/>
      <c r="XH41" s="58"/>
      <c r="XI41" s="58"/>
      <c r="XJ41" s="58"/>
      <c r="XK41" s="58"/>
      <c r="XL41" s="58"/>
      <c r="XM41" s="58"/>
      <c r="XN41" s="58"/>
      <c r="XO41" s="58"/>
      <c r="XP41" s="58"/>
      <c r="XQ41" s="58"/>
      <c r="XR41" s="58"/>
      <c r="XS41" s="58"/>
      <c r="XT41" s="58"/>
      <c r="XU41" s="58"/>
      <c r="XV41" s="58"/>
      <c r="XW41" s="58"/>
      <c r="XX41" s="58"/>
      <c r="XY41" s="58"/>
      <c r="XZ41" s="58"/>
      <c r="YA41" s="58"/>
      <c r="YB41" s="58"/>
      <c r="YC41" s="58"/>
      <c r="YD41" s="58"/>
      <c r="YE41" s="58"/>
      <c r="YF41" s="58"/>
      <c r="YG41" s="58"/>
      <c r="YH41" s="58"/>
      <c r="YI41" s="58"/>
      <c r="YJ41" s="58"/>
      <c r="YK41" s="58"/>
      <c r="YL41" s="58"/>
      <c r="YM41" s="58"/>
      <c r="YN41" s="58"/>
      <c r="YO41" s="58"/>
      <c r="YP41" s="58"/>
      <c r="YQ41" s="58"/>
      <c r="YR41" s="58"/>
      <c r="YS41" s="58"/>
      <c r="YT41" s="58"/>
      <c r="YU41" s="58"/>
      <c r="YV41" s="58"/>
      <c r="YW41" s="58"/>
      <c r="YX41" s="58"/>
      <c r="YY41" s="58"/>
      <c r="YZ41" s="58"/>
      <c r="ZA41" s="58"/>
      <c r="ZB41" s="58"/>
      <c r="ZC41" s="58"/>
      <c r="ZD41" s="58"/>
      <c r="ZE41" s="58"/>
      <c r="ZF41" s="58"/>
      <c r="ZG41" s="58"/>
      <c r="ZH41" s="58"/>
      <c r="ZI41" s="58"/>
      <c r="ZJ41" s="58"/>
      <c r="ZK41" s="58"/>
      <c r="ZL41" s="58"/>
      <c r="ZM41" s="58"/>
      <c r="ZN41" s="58"/>
      <c r="ZO41" s="58"/>
      <c r="ZP41" s="58"/>
      <c r="ZQ41" s="58"/>
      <c r="ZR41" s="58"/>
      <c r="ZS41" s="58"/>
      <c r="ZT41" s="58"/>
      <c r="ZU41" s="58"/>
      <c r="ZV41" s="58"/>
      <c r="ZW41" s="58"/>
      <c r="ZX41" s="58"/>
      <c r="ZY41" s="58"/>
      <c r="ZZ41" s="58"/>
      <c r="AAA41" s="58"/>
      <c r="AAB41" s="58"/>
      <c r="AAC41" s="58"/>
      <c r="AAD41" s="58"/>
      <c r="AAE41" s="58"/>
      <c r="AAF41" s="58"/>
      <c r="AAG41" s="58"/>
      <c r="AAH41" s="58"/>
      <c r="AAI41" s="58"/>
      <c r="AAJ41" s="58"/>
      <c r="AAK41" s="58"/>
      <c r="AAL41" s="58"/>
      <c r="AAM41" s="58"/>
      <c r="AAN41" s="58"/>
      <c r="AAO41" s="58"/>
      <c r="AAP41" s="58"/>
      <c r="AAQ41" s="58"/>
      <c r="AAR41" s="58"/>
      <c r="AAS41" s="58"/>
      <c r="AAT41" s="58"/>
      <c r="AAU41" s="58"/>
      <c r="AAV41" s="58"/>
      <c r="AAW41" s="58"/>
      <c r="AAX41" s="58"/>
      <c r="AAY41" s="58"/>
      <c r="AAZ41" s="58"/>
      <c r="ABA41" s="58"/>
      <c r="ABB41" s="58"/>
      <c r="ABC41" s="58"/>
      <c r="ABD41" s="58"/>
      <c r="ABE41" s="58"/>
      <c r="ABF41" s="58"/>
      <c r="ABG41" s="58"/>
      <c r="ABH41" s="58"/>
      <c r="ABI41" s="58"/>
      <c r="ABJ41" s="58"/>
      <c r="ABK41" s="58"/>
      <c r="ABL41" s="58"/>
      <c r="ABM41" s="58"/>
      <c r="ABN41" s="58"/>
      <c r="ABO41" s="58"/>
      <c r="ABP41" s="58"/>
      <c r="ABQ41" s="58"/>
      <c r="ABR41" s="58"/>
      <c r="ABS41" s="58"/>
      <c r="ABT41" s="58"/>
      <c r="ABU41" s="58"/>
      <c r="ABV41" s="58"/>
      <c r="ABW41" s="58"/>
      <c r="ABX41" s="58"/>
      <c r="ABY41" s="58"/>
      <c r="ABZ41" s="58"/>
      <c r="ACA41" s="58"/>
      <c r="ACB41" s="58"/>
      <c r="ACC41" s="58"/>
      <c r="ACD41" s="58"/>
      <c r="ACE41" s="58"/>
      <c r="ACF41" s="58"/>
      <c r="ACG41" s="58"/>
      <c r="ACH41" s="58"/>
      <c r="ACI41" s="58"/>
      <c r="ACJ41" s="58"/>
      <c r="ACK41" s="58"/>
      <c r="ACL41" s="58"/>
      <c r="ACM41" s="58"/>
      <c r="ACN41" s="58"/>
      <c r="ACO41" s="58"/>
      <c r="ACP41" s="58"/>
      <c r="ACQ41" s="58"/>
      <c r="ACR41" s="58"/>
      <c r="ACS41" s="58"/>
      <c r="ACT41" s="58"/>
      <c r="ACU41" s="58"/>
      <c r="ACV41" s="58"/>
      <c r="ACW41" s="58"/>
      <c r="ACX41" s="58"/>
      <c r="ACY41" s="58"/>
      <c r="ACZ41" s="58"/>
      <c r="ADA41" s="58"/>
      <c r="ADB41" s="58"/>
      <c r="ADC41" s="58"/>
      <c r="ADD41" s="58"/>
      <c r="ADE41" s="58"/>
      <c r="ADF41" s="58"/>
      <c r="ADG41" s="58"/>
      <c r="ADH41" s="58"/>
      <c r="ADI41" s="58"/>
      <c r="ADJ41" s="58"/>
      <c r="ADK41" s="58"/>
      <c r="ADL41" s="58"/>
      <c r="ADM41" s="58"/>
      <c r="ADN41" s="58"/>
      <c r="ADO41" s="58"/>
      <c r="ADP41" s="58"/>
      <c r="ADQ41" s="58"/>
      <c r="ADR41" s="58"/>
      <c r="ADS41" s="58"/>
      <c r="ADT41" s="58"/>
      <c r="ADU41" s="58"/>
      <c r="ADV41" s="58"/>
      <c r="ADW41" s="58"/>
      <c r="ADX41" s="58"/>
      <c r="ADY41" s="58"/>
      <c r="ADZ41" s="58"/>
      <c r="AEA41" s="58"/>
      <c r="AEB41" s="58"/>
      <c r="AEC41" s="58"/>
      <c r="AED41" s="58"/>
      <c r="AEE41" s="58"/>
      <c r="AEF41" s="58"/>
      <c r="AEG41" s="58"/>
      <c r="AEH41" s="58"/>
      <c r="AEI41" s="58"/>
      <c r="AEJ41" s="58"/>
      <c r="AEK41" s="58"/>
      <c r="AEL41" s="58"/>
      <c r="AEM41" s="58"/>
      <c r="AEN41" s="58"/>
      <c r="AEO41" s="58"/>
      <c r="AEP41" s="58"/>
      <c r="AEQ41" s="58"/>
      <c r="AER41" s="58"/>
      <c r="AES41" s="58"/>
      <c r="AET41" s="58"/>
      <c r="AEU41" s="58"/>
      <c r="AEV41" s="58"/>
      <c r="AEW41" s="58"/>
      <c r="AEX41" s="58"/>
      <c r="AEY41" s="58"/>
      <c r="AEZ41" s="58"/>
      <c r="AFA41" s="58"/>
      <c r="AFB41" s="58"/>
      <c r="AFC41" s="58"/>
      <c r="AFD41" s="58"/>
      <c r="AFE41" s="58"/>
      <c r="AFF41" s="58"/>
      <c r="AFG41" s="58"/>
      <c r="AFH41" s="58"/>
      <c r="AFI41" s="58"/>
      <c r="AFJ41" s="58"/>
      <c r="AFK41" s="58"/>
      <c r="AFL41" s="58"/>
      <c r="AFM41" s="58"/>
      <c r="AFN41" s="58"/>
      <c r="AFO41" s="58"/>
      <c r="AFP41" s="58"/>
      <c r="AFQ41" s="58"/>
      <c r="AFR41" s="58"/>
      <c r="AFS41" s="58"/>
      <c r="AFT41" s="58"/>
      <c r="AFU41" s="58"/>
      <c r="AFV41" s="58"/>
      <c r="AFW41" s="58"/>
      <c r="AFX41" s="58"/>
      <c r="AFY41" s="58"/>
      <c r="AFZ41" s="58"/>
      <c r="AGA41" s="58"/>
      <c r="AGB41" s="58"/>
      <c r="AGC41" s="58"/>
      <c r="AGD41" s="58"/>
      <c r="AGE41" s="58"/>
      <c r="AGF41" s="58"/>
      <c r="AGG41" s="58"/>
      <c r="AGH41" s="58"/>
      <c r="AGI41" s="58"/>
      <c r="AGJ41" s="58"/>
      <c r="AGK41" s="58"/>
      <c r="AGL41" s="58"/>
      <c r="AGM41" s="58"/>
      <c r="AGN41" s="58"/>
      <c r="AGO41" s="58"/>
      <c r="AGP41" s="58"/>
      <c r="AGQ41" s="58"/>
      <c r="AGR41" s="58"/>
      <c r="AGS41" s="58"/>
      <c r="AGT41" s="58"/>
      <c r="AGU41" s="58"/>
      <c r="AGV41" s="58"/>
      <c r="AGW41" s="58"/>
      <c r="AGX41" s="58"/>
      <c r="AGY41" s="58"/>
      <c r="AGZ41" s="58"/>
      <c r="AHA41" s="58"/>
      <c r="AHB41" s="58"/>
      <c r="AHC41" s="58"/>
      <c r="AHD41" s="58"/>
      <c r="AHE41" s="58"/>
      <c r="AHF41" s="58"/>
      <c r="AHG41" s="58"/>
      <c r="AHH41" s="58"/>
      <c r="AHI41" s="58"/>
      <c r="AHJ41" s="58"/>
      <c r="AHK41" s="58"/>
      <c r="AHL41" s="58"/>
      <c r="AHM41" s="58"/>
      <c r="AHN41" s="58"/>
      <c r="AHO41" s="58"/>
      <c r="AHP41" s="58"/>
      <c r="AHQ41" s="58"/>
      <c r="AHR41" s="58"/>
      <c r="AHS41" s="58"/>
      <c r="AHT41" s="58"/>
      <c r="AHU41" s="58"/>
      <c r="AHV41" s="58"/>
      <c r="AHW41" s="58"/>
      <c r="AHX41" s="58"/>
      <c r="AHY41" s="58"/>
      <c r="AHZ41" s="58"/>
      <c r="AIA41" s="58"/>
      <c r="AIB41" s="58"/>
      <c r="AIC41" s="58"/>
      <c r="AID41" s="58"/>
      <c r="AIE41" s="58"/>
      <c r="AIF41" s="58"/>
      <c r="AIG41" s="58"/>
      <c r="AIH41" s="58"/>
      <c r="AII41" s="58"/>
      <c r="AIJ41" s="58"/>
      <c r="AIK41" s="58"/>
      <c r="AIL41" s="58"/>
      <c r="AIM41" s="58"/>
      <c r="AIN41" s="58"/>
      <c r="AIO41" s="58"/>
      <c r="AIP41" s="58"/>
      <c r="AIQ41" s="58"/>
      <c r="AIR41" s="58"/>
      <c r="AIS41" s="58"/>
      <c r="AIT41" s="58"/>
      <c r="AIU41" s="58"/>
      <c r="AIV41" s="58"/>
      <c r="AIW41" s="58"/>
      <c r="AIX41" s="58"/>
      <c r="AIY41" s="58"/>
      <c r="AIZ41" s="58"/>
      <c r="AJA41" s="58"/>
      <c r="AJB41" s="58"/>
      <c r="AJC41" s="58"/>
      <c r="AJD41" s="58"/>
      <c r="AJE41" s="58"/>
      <c r="AJF41" s="58"/>
      <c r="AJG41" s="58"/>
      <c r="AJH41" s="58"/>
      <c r="AJI41" s="58"/>
      <c r="AJJ41" s="58"/>
      <c r="AJK41" s="58"/>
      <c r="AJL41" s="58"/>
      <c r="AJM41" s="58"/>
      <c r="AJN41" s="58"/>
      <c r="AJO41" s="58"/>
      <c r="AJP41" s="58"/>
      <c r="AJQ41" s="58"/>
      <c r="AJR41" s="58"/>
      <c r="AJS41" s="58"/>
      <c r="AJT41" s="58"/>
      <c r="AJU41" s="58"/>
      <c r="AJV41" s="58"/>
      <c r="AJW41" s="58"/>
      <c r="AJX41" s="58"/>
      <c r="AJY41" s="58"/>
      <c r="AJZ41" s="58"/>
      <c r="AKA41" s="58"/>
      <c r="AKB41" s="58"/>
      <c r="AKC41" s="58"/>
      <c r="AKD41" s="58"/>
      <c r="AKE41" s="58"/>
      <c r="AKF41" s="58"/>
      <c r="AKG41" s="58"/>
      <c r="AKH41" s="58"/>
      <c r="AKI41" s="58"/>
      <c r="AKJ41" s="58"/>
      <c r="AKK41" s="58"/>
      <c r="AKL41" s="58"/>
      <c r="AKM41" s="58"/>
      <c r="AKN41" s="58"/>
      <c r="AKO41" s="58"/>
      <c r="AKP41" s="58"/>
      <c r="AKQ41" s="58"/>
      <c r="AKR41" s="58"/>
      <c r="AKS41" s="58"/>
      <c r="AKT41" s="58"/>
      <c r="AKU41" s="58"/>
      <c r="AKV41" s="58"/>
      <c r="AKW41" s="58"/>
      <c r="AKX41" s="58"/>
      <c r="AKY41" s="58"/>
      <c r="AKZ41" s="58"/>
      <c r="ALA41" s="58"/>
      <c r="ALB41" s="58"/>
      <c r="ALC41" s="58"/>
      <c r="ALD41" s="58"/>
      <c r="ALE41" s="58"/>
      <c r="ALF41" s="58"/>
      <c r="ALG41" s="58"/>
      <c r="ALH41" s="58"/>
      <c r="ALI41" s="58"/>
      <c r="ALJ41" s="58"/>
      <c r="ALK41" s="58"/>
      <c r="ALL41" s="58"/>
    </row>
    <row r="42" s="41" customFormat="1" customHeight="1" spans="1:1000">
      <c r="A42" s="46" t="s">
        <v>227</v>
      </c>
      <c r="B42" s="47">
        <v>2200730109</v>
      </c>
      <c r="C42" s="46" t="s">
        <v>179</v>
      </c>
      <c r="D42" s="46" t="s">
        <v>228</v>
      </c>
      <c r="E42" s="47">
        <v>68.65</v>
      </c>
      <c r="F42" s="47">
        <v>141.02</v>
      </c>
      <c r="G42" s="47">
        <v>40</v>
      </c>
      <c r="H42" s="46" t="s">
        <v>192</v>
      </c>
      <c r="I42" s="46" t="s">
        <v>198</v>
      </c>
      <c r="J42" s="46" t="s">
        <v>229</v>
      </c>
      <c r="K42" s="46" t="s">
        <v>193</v>
      </c>
      <c r="L42" s="46" t="s">
        <v>194</v>
      </c>
      <c r="M42" s="46" t="s">
        <v>230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56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  <c r="RR42" s="58"/>
      <c r="RS42" s="58"/>
      <c r="RT42" s="58"/>
      <c r="RU42" s="58"/>
      <c r="RV42" s="58"/>
      <c r="RW42" s="58"/>
      <c r="RX42" s="58"/>
      <c r="RY42" s="58"/>
      <c r="RZ42" s="58"/>
      <c r="SA42" s="58"/>
      <c r="SB42" s="58"/>
      <c r="SC42" s="58"/>
      <c r="SD42" s="58"/>
      <c r="SE42" s="58"/>
      <c r="SF42" s="58"/>
      <c r="SG42" s="58"/>
      <c r="SH42" s="58"/>
      <c r="SI42" s="58"/>
      <c r="SJ42" s="58"/>
      <c r="SK42" s="58"/>
      <c r="SL42" s="58"/>
      <c r="SM42" s="58"/>
      <c r="SN42" s="58"/>
      <c r="SO42" s="58"/>
      <c r="SP42" s="58"/>
      <c r="SQ42" s="58"/>
      <c r="SR42" s="58"/>
      <c r="SS42" s="58"/>
      <c r="ST42" s="58"/>
      <c r="SU42" s="58"/>
      <c r="SV42" s="58"/>
      <c r="SW42" s="58"/>
      <c r="SX42" s="58"/>
      <c r="SY42" s="58"/>
      <c r="SZ42" s="58"/>
      <c r="TA42" s="58"/>
      <c r="TB42" s="58"/>
      <c r="TC42" s="58"/>
      <c r="TD42" s="58"/>
      <c r="TE42" s="58"/>
      <c r="TF42" s="58"/>
      <c r="TG42" s="58"/>
      <c r="TH42" s="58"/>
      <c r="TI42" s="58"/>
      <c r="TJ42" s="58"/>
      <c r="TK42" s="58"/>
      <c r="TL42" s="58"/>
      <c r="TM42" s="58"/>
      <c r="TN42" s="58"/>
      <c r="TO42" s="58"/>
      <c r="TP42" s="58"/>
      <c r="TQ42" s="58"/>
      <c r="TR42" s="58"/>
      <c r="TS42" s="58"/>
      <c r="TT42" s="58"/>
      <c r="TU42" s="58"/>
      <c r="TV42" s="58"/>
      <c r="TW42" s="58"/>
      <c r="TX42" s="58"/>
      <c r="TY42" s="58"/>
      <c r="TZ42" s="58"/>
      <c r="UA42" s="58"/>
      <c r="UB42" s="58"/>
      <c r="UC42" s="58"/>
      <c r="UD42" s="58"/>
      <c r="UE42" s="58"/>
      <c r="UF42" s="58"/>
      <c r="UG42" s="58"/>
      <c r="UH42" s="58"/>
      <c r="UI42" s="58"/>
      <c r="UJ42" s="58"/>
      <c r="UK42" s="58"/>
      <c r="UL42" s="58"/>
      <c r="UM42" s="58"/>
      <c r="UN42" s="58"/>
      <c r="UO42" s="58"/>
      <c r="UP42" s="58"/>
      <c r="UQ42" s="58"/>
      <c r="UR42" s="58"/>
      <c r="US42" s="58"/>
      <c r="UT42" s="58"/>
      <c r="UU42" s="58"/>
      <c r="UV42" s="58"/>
      <c r="UW42" s="58"/>
      <c r="UX42" s="58"/>
      <c r="UY42" s="58"/>
      <c r="UZ42" s="58"/>
      <c r="VA42" s="58"/>
      <c r="VB42" s="58"/>
      <c r="VC42" s="58"/>
      <c r="VD42" s="58"/>
      <c r="VE42" s="58"/>
      <c r="VF42" s="58"/>
      <c r="VG42" s="58"/>
      <c r="VH42" s="58"/>
      <c r="VI42" s="58"/>
      <c r="VJ42" s="58"/>
      <c r="VK42" s="58"/>
      <c r="VL42" s="58"/>
      <c r="VM42" s="58"/>
      <c r="VN42" s="58"/>
      <c r="VO42" s="58"/>
      <c r="VP42" s="58"/>
      <c r="VQ42" s="58"/>
      <c r="VR42" s="58"/>
      <c r="VS42" s="58"/>
      <c r="VT42" s="58"/>
      <c r="VU42" s="58"/>
      <c r="VV42" s="58"/>
      <c r="VW42" s="58"/>
      <c r="VX42" s="58"/>
      <c r="VY42" s="58"/>
      <c r="VZ42" s="58"/>
      <c r="WA42" s="58"/>
      <c r="WB42" s="58"/>
      <c r="WC42" s="58"/>
      <c r="WD42" s="58"/>
      <c r="WE42" s="58"/>
      <c r="WF42" s="58"/>
      <c r="WG42" s="58"/>
      <c r="WH42" s="58"/>
      <c r="WI42" s="58"/>
      <c r="WJ42" s="58"/>
      <c r="WK42" s="58"/>
      <c r="WL42" s="58"/>
      <c r="WM42" s="58"/>
      <c r="WN42" s="58"/>
      <c r="WO42" s="58"/>
      <c r="WP42" s="58"/>
      <c r="WQ42" s="58"/>
      <c r="WR42" s="58"/>
      <c r="WS42" s="58"/>
      <c r="WT42" s="58"/>
      <c r="WU42" s="58"/>
      <c r="WV42" s="58"/>
      <c r="WW42" s="58"/>
      <c r="WX42" s="58"/>
      <c r="WY42" s="58"/>
      <c r="WZ42" s="58"/>
      <c r="XA42" s="58"/>
      <c r="XB42" s="58"/>
      <c r="XC42" s="58"/>
      <c r="XD42" s="58"/>
      <c r="XE42" s="58"/>
      <c r="XF42" s="58"/>
      <c r="XG42" s="58"/>
      <c r="XH42" s="58"/>
      <c r="XI42" s="58"/>
      <c r="XJ42" s="58"/>
      <c r="XK42" s="58"/>
      <c r="XL42" s="58"/>
      <c r="XM42" s="58"/>
      <c r="XN42" s="58"/>
      <c r="XO42" s="58"/>
      <c r="XP42" s="58"/>
      <c r="XQ42" s="58"/>
      <c r="XR42" s="58"/>
      <c r="XS42" s="58"/>
      <c r="XT42" s="58"/>
      <c r="XU42" s="58"/>
      <c r="XV42" s="58"/>
      <c r="XW42" s="58"/>
      <c r="XX42" s="58"/>
      <c r="XY42" s="58"/>
      <c r="XZ42" s="58"/>
      <c r="YA42" s="58"/>
      <c r="YB42" s="58"/>
      <c r="YC42" s="58"/>
      <c r="YD42" s="58"/>
      <c r="YE42" s="58"/>
      <c r="YF42" s="58"/>
      <c r="YG42" s="58"/>
      <c r="YH42" s="58"/>
      <c r="YI42" s="58"/>
      <c r="YJ42" s="58"/>
      <c r="YK42" s="58"/>
      <c r="YL42" s="58"/>
      <c r="YM42" s="58"/>
      <c r="YN42" s="58"/>
      <c r="YO42" s="58"/>
      <c r="YP42" s="58"/>
      <c r="YQ42" s="58"/>
      <c r="YR42" s="58"/>
      <c r="YS42" s="58"/>
      <c r="YT42" s="58"/>
      <c r="YU42" s="58"/>
      <c r="YV42" s="58"/>
      <c r="YW42" s="58"/>
      <c r="YX42" s="58"/>
      <c r="YY42" s="58"/>
      <c r="YZ42" s="58"/>
      <c r="ZA42" s="58"/>
      <c r="ZB42" s="58"/>
      <c r="ZC42" s="58"/>
      <c r="ZD42" s="58"/>
      <c r="ZE42" s="58"/>
      <c r="ZF42" s="58"/>
      <c r="ZG42" s="58"/>
      <c r="ZH42" s="58"/>
      <c r="ZI42" s="58"/>
      <c r="ZJ42" s="58"/>
      <c r="ZK42" s="58"/>
      <c r="ZL42" s="58"/>
      <c r="ZM42" s="58"/>
      <c r="ZN42" s="58"/>
      <c r="ZO42" s="58"/>
      <c r="ZP42" s="58"/>
      <c r="ZQ42" s="58"/>
      <c r="ZR42" s="58"/>
      <c r="ZS42" s="58"/>
      <c r="ZT42" s="58"/>
      <c r="ZU42" s="58"/>
      <c r="ZV42" s="58"/>
      <c r="ZW42" s="58"/>
      <c r="ZX42" s="58"/>
      <c r="ZY42" s="58"/>
      <c r="ZZ42" s="58"/>
      <c r="AAA42" s="58"/>
      <c r="AAB42" s="58"/>
      <c r="AAC42" s="58"/>
      <c r="AAD42" s="58"/>
      <c r="AAE42" s="58"/>
      <c r="AAF42" s="58"/>
      <c r="AAG42" s="58"/>
      <c r="AAH42" s="58"/>
      <c r="AAI42" s="58"/>
      <c r="AAJ42" s="58"/>
      <c r="AAK42" s="58"/>
      <c r="AAL42" s="58"/>
      <c r="AAM42" s="58"/>
      <c r="AAN42" s="58"/>
      <c r="AAO42" s="58"/>
      <c r="AAP42" s="58"/>
      <c r="AAQ42" s="58"/>
      <c r="AAR42" s="58"/>
      <c r="AAS42" s="58"/>
      <c r="AAT42" s="58"/>
      <c r="AAU42" s="58"/>
      <c r="AAV42" s="58"/>
      <c r="AAW42" s="58"/>
      <c r="AAX42" s="58"/>
      <c r="AAY42" s="58"/>
      <c r="AAZ42" s="58"/>
      <c r="ABA42" s="58"/>
      <c r="ABB42" s="58"/>
      <c r="ABC42" s="58"/>
      <c r="ABD42" s="58"/>
      <c r="ABE42" s="58"/>
      <c r="ABF42" s="58"/>
      <c r="ABG42" s="58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</row>
    <row r="43" customHeight="1" spans="1:3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</sheetData>
  <mergeCells count="312">
    <mergeCell ref="A1:G1"/>
    <mergeCell ref="Q1:W1"/>
    <mergeCell ref="AG1:AM1"/>
    <mergeCell ref="AW1:BC1"/>
    <mergeCell ref="BM1:BS1"/>
    <mergeCell ref="CC1:CI1"/>
    <mergeCell ref="CS1:CY1"/>
    <mergeCell ref="DI1:DO1"/>
    <mergeCell ref="DY1:EE1"/>
    <mergeCell ref="EO1:EU1"/>
    <mergeCell ref="FE1:FK1"/>
    <mergeCell ref="FU1:GA1"/>
    <mergeCell ref="GK1:GQ1"/>
    <mergeCell ref="HA1:HG1"/>
    <mergeCell ref="HQ1:HW1"/>
    <mergeCell ref="IG1:IM1"/>
    <mergeCell ref="IW1:JC1"/>
    <mergeCell ref="JM1:JS1"/>
    <mergeCell ref="KC1:KI1"/>
    <mergeCell ref="KS1:KY1"/>
    <mergeCell ref="LI1:LO1"/>
    <mergeCell ref="LY1:ME1"/>
    <mergeCell ref="MO1:MU1"/>
    <mergeCell ref="NE1:NK1"/>
    <mergeCell ref="NU1:OA1"/>
    <mergeCell ref="OK1:OQ1"/>
    <mergeCell ref="PA1:PG1"/>
    <mergeCell ref="PQ1:PW1"/>
    <mergeCell ref="QG1:QM1"/>
    <mergeCell ref="QW1:RC1"/>
    <mergeCell ref="RM1:RS1"/>
    <mergeCell ref="SC1:SI1"/>
    <mergeCell ref="SS1:SY1"/>
    <mergeCell ref="TI1:TO1"/>
    <mergeCell ref="TY1:UE1"/>
    <mergeCell ref="UO1:UU1"/>
    <mergeCell ref="VE1:VK1"/>
    <mergeCell ref="VU1:WA1"/>
    <mergeCell ref="WK1:WQ1"/>
    <mergeCell ref="XA1:XG1"/>
    <mergeCell ref="XQ1:XW1"/>
    <mergeCell ref="YG1:YM1"/>
    <mergeCell ref="YW1:ZC1"/>
    <mergeCell ref="ZM1:ZS1"/>
    <mergeCell ref="AAC1:AAI1"/>
    <mergeCell ref="AAS1:AAY1"/>
    <mergeCell ref="ABI1:ABO1"/>
    <mergeCell ref="ABY1:ACE1"/>
    <mergeCell ref="ACO1:ACU1"/>
    <mergeCell ref="ADE1:ADK1"/>
    <mergeCell ref="ADU1:AEA1"/>
    <mergeCell ref="AEK1:AEQ1"/>
    <mergeCell ref="AFA1:AFG1"/>
    <mergeCell ref="AFQ1:AFW1"/>
    <mergeCell ref="AGG1:AGM1"/>
    <mergeCell ref="AGW1:AHC1"/>
    <mergeCell ref="AHM1:AHS1"/>
    <mergeCell ref="AIC1:AII1"/>
    <mergeCell ref="AIS1:AIY1"/>
    <mergeCell ref="AJI1:AJO1"/>
    <mergeCell ref="AJY1:AKE1"/>
    <mergeCell ref="AKO1:AKU1"/>
    <mergeCell ref="ALE1:ALK1"/>
    <mergeCell ref="N1:N2"/>
    <mergeCell ref="O1:O2"/>
    <mergeCell ref="P1:P2"/>
    <mergeCell ref="AD1:AD2"/>
    <mergeCell ref="AE1:AE2"/>
    <mergeCell ref="AF1:AF2"/>
    <mergeCell ref="AT1:AT2"/>
    <mergeCell ref="AU1:AU2"/>
    <mergeCell ref="AV1:AV2"/>
    <mergeCell ref="BJ1:BJ2"/>
    <mergeCell ref="BK1:BK2"/>
    <mergeCell ref="BL1:BL2"/>
    <mergeCell ref="BZ1:BZ2"/>
    <mergeCell ref="CA1:CA2"/>
    <mergeCell ref="CB1:CB2"/>
    <mergeCell ref="CP1:CP2"/>
    <mergeCell ref="CQ1:CQ2"/>
    <mergeCell ref="CR1:CR2"/>
    <mergeCell ref="DF1:DF2"/>
    <mergeCell ref="DG1:DG2"/>
    <mergeCell ref="DH1:DH2"/>
    <mergeCell ref="DV1:DV2"/>
    <mergeCell ref="DW1:DW2"/>
    <mergeCell ref="DX1:DX2"/>
    <mergeCell ref="EL1:EL2"/>
    <mergeCell ref="EM1:EM2"/>
    <mergeCell ref="EN1:EN2"/>
    <mergeCell ref="FB1:FB2"/>
    <mergeCell ref="FC1:FC2"/>
    <mergeCell ref="FD1:FD2"/>
    <mergeCell ref="FR1:FR2"/>
    <mergeCell ref="FS1:FS2"/>
    <mergeCell ref="FT1:FT2"/>
    <mergeCell ref="GH1:GH2"/>
    <mergeCell ref="GI1:GI2"/>
    <mergeCell ref="GJ1:GJ2"/>
    <mergeCell ref="GX1:GX2"/>
    <mergeCell ref="GY1:GY2"/>
    <mergeCell ref="GZ1:GZ2"/>
    <mergeCell ref="HN1:HN2"/>
    <mergeCell ref="HO1:HO2"/>
    <mergeCell ref="HP1:HP2"/>
    <mergeCell ref="ID1:ID2"/>
    <mergeCell ref="IE1:IE2"/>
    <mergeCell ref="IF1:IF2"/>
    <mergeCell ref="IT1:IT2"/>
    <mergeCell ref="IU1:IU2"/>
    <mergeCell ref="IV1:IV2"/>
    <mergeCell ref="JJ1:JJ2"/>
    <mergeCell ref="JK1:JK2"/>
    <mergeCell ref="JL1:JL2"/>
    <mergeCell ref="JZ1:JZ2"/>
    <mergeCell ref="KA1:KA2"/>
    <mergeCell ref="KB1:KB2"/>
    <mergeCell ref="KP1:KP2"/>
    <mergeCell ref="KQ1:KQ2"/>
    <mergeCell ref="KR1:KR2"/>
    <mergeCell ref="LF1:LF2"/>
    <mergeCell ref="LG1:LG2"/>
    <mergeCell ref="LH1:LH2"/>
    <mergeCell ref="LV1:LV2"/>
    <mergeCell ref="LW1:LW2"/>
    <mergeCell ref="LX1:LX2"/>
    <mergeCell ref="ML1:ML2"/>
    <mergeCell ref="MM1:MM2"/>
    <mergeCell ref="MN1:MN2"/>
    <mergeCell ref="NB1:NB2"/>
    <mergeCell ref="NC1:NC2"/>
    <mergeCell ref="ND1:ND2"/>
    <mergeCell ref="NR1:NR2"/>
    <mergeCell ref="NS1:NS2"/>
    <mergeCell ref="NT1:NT2"/>
    <mergeCell ref="OH1:OH2"/>
    <mergeCell ref="OI1:OI2"/>
    <mergeCell ref="OJ1:OJ2"/>
    <mergeCell ref="OX1:OX2"/>
    <mergeCell ref="OY1:OY2"/>
    <mergeCell ref="OZ1:OZ2"/>
    <mergeCell ref="PN1:PN2"/>
    <mergeCell ref="PO1:PO2"/>
    <mergeCell ref="PP1:PP2"/>
    <mergeCell ref="QD1:QD2"/>
    <mergeCell ref="QE1:QE2"/>
    <mergeCell ref="QF1:QF2"/>
    <mergeCell ref="QT1:QT2"/>
    <mergeCell ref="QU1:QU2"/>
    <mergeCell ref="QV1:QV2"/>
    <mergeCell ref="RJ1:RJ2"/>
    <mergeCell ref="RK1:RK2"/>
    <mergeCell ref="RL1:RL2"/>
    <mergeCell ref="RZ1:RZ2"/>
    <mergeCell ref="SA1:SA2"/>
    <mergeCell ref="SB1:SB2"/>
    <mergeCell ref="SP1:SP2"/>
    <mergeCell ref="SQ1:SQ2"/>
    <mergeCell ref="SR1:SR2"/>
    <mergeCell ref="TF1:TF2"/>
    <mergeCell ref="TG1:TG2"/>
    <mergeCell ref="TH1:TH2"/>
    <mergeCell ref="TV1:TV2"/>
    <mergeCell ref="TW1:TW2"/>
    <mergeCell ref="TX1:TX2"/>
    <mergeCell ref="UL1:UL2"/>
    <mergeCell ref="UM1:UM2"/>
    <mergeCell ref="UN1:UN2"/>
    <mergeCell ref="VB1:VB2"/>
    <mergeCell ref="VC1:VC2"/>
    <mergeCell ref="VD1:VD2"/>
    <mergeCell ref="VR1:VR2"/>
    <mergeCell ref="VS1:VS2"/>
    <mergeCell ref="VT1:VT2"/>
    <mergeCell ref="WH1:WH2"/>
    <mergeCell ref="WI1:WI2"/>
    <mergeCell ref="WJ1:WJ2"/>
    <mergeCell ref="WX1:WX2"/>
    <mergeCell ref="WY1:WY2"/>
    <mergeCell ref="WZ1:WZ2"/>
    <mergeCell ref="XN1:XN2"/>
    <mergeCell ref="XO1:XO2"/>
    <mergeCell ref="XP1:XP2"/>
    <mergeCell ref="YD1:YD2"/>
    <mergeCell ref="YE1:YE2"/>
    <mergeCell ref="YF1:YF2"/>
    <mergeCell ref="YT1:YT2"/>
    <mergeCell ref="YU1:YU2"/>
    <mergeCell ref="YV1:YV2"/>
    <mergeCell ref="ZJ1:ZJ2"/>
    <mergeCell ref="ZK1:ZK2"/>
    <mergeCell ref="ZL1:ZL2"/>
    <mergeCell ref="ZZ1:ZZ2"/>
    <mergeCell ref="AAA1:AAA2"/>
    <mergeCell ref="AAB1:AAB2"/>
    <mergeCell ref="AAP1:AAP2"/>
    <mergeCell ref="AAQ1:AAQ2"/>
    <mergeCell ref="AAR1:AAR2"/>
    <mergeCell ref="ABF1:ABF2"/>
    <mergeCell ref="ABG1:ABG2"/>
    <mergeCell ref="ABH1:ABH2"/>
    <mergeCell ref="ABV1:ABV2"/>
    <mergeCell ref="ABW1:ABW2"/>
    <mergeCell ref="ABX1:ABX2"/>
    <mergeCell ref="ACL1:ACL2"/>
    <mergeCell ref="ACM1:ACM2"/>
    <mergeCell ref="ACN1:ACN2"/>
    <mergeCell ref="ADB1:ADB2"/>
    <mergeCell ref="ADC1:ADC2"/>
    <mergeCell ref="ADD1:ADD2"/>
    <mergeCell ref="ADR1:ADR2"/>
    <mergeCell ref="ADS1:ADS2"/>
    <mergeCell ref="ADT1:ADT2"/>
    <mergeCell ref="AEH1:AEH2"/>
    <mergeCell ref="AEI1:AEI2"/>
    <mergeCell ref="AEJ1:AEJ2"/>
    <mergeCell ref="AEX1:AEX2"/>
    <mergeCell ref="AEY1:AEY2"/>
    <mergeCell ref="AEZ1:AEZ2"/>
    <mergeCell ref="AFN1:AFN2"/>
    <mergeCell ref="AFO1:AFO2"/>
    <mergeCell ref="AFP1:AFP2"/>
    <mergeCell ref="AGD1:AGD2"/>
    <mergeCell ref="AGE1:AGE2"/>
    <mergeCell ref="AGF1:AGF2"/>
    <mergeCell ref="AGT1:AGT2"/>
    <mergeCell ref="AGU1:AGU2"/>
    <mergeCell ref="AGV1:AGV2"/>
    <mergeCell ref="AHJ1:AHJ2"/>
    <mergeCell ref="AHK1:AHK2"/>
    <mergeCell ref="AHL1:AHL2"/>
    <mergeCell ref="AHZ1:AHZ2"/>
    <mergeCell ref="AIA1:AIA2"/>
    <mergeCell ref="AIB1:AIB2"/>
    <mergeCell ref="AIP1:AIP2"/>
    <mergeCell ref="AIQ1:AIQ2"/>
    <mergeCell ref="AIR1:AIR2"/>
    <mergeCell ref="AJF1:AJF2"/>
    <mergeCell ref="AJG1:AJG2"/>
    <mergeCell ref="AJH1:AJH2"/>
    <mergeCell ref="AJV1:AJV2"/>
    <mergeCell ref="AJW1:AJW2"/>
    <mergeCell ref="AJX1:AJX2"/>
    <mergeCell ref="AKL1:AKL2"/>
    <mergeCell ref="AKM1:AKM2"/>
    <mergeCell ref="AKN1:AKN2"/>
    <mergeCell ref="ALB1:ALB2"/>
    <mergeCell ref="ALC1:ALC2"/>
    <mergeCell ref="ALD1:ALD2"/>
    <mergeCell ref="ALL1:ALL2"/>
    <mergeCell ref="H1:M2"/>
    <mergeCell ref="BD1:BI2"/>
    <mergeCell ref="CZ1:DE2"/>
    <mergeCell ref="EV1:FA2"/>
    <mergeCell ref="GR1:GW2"/>
    <mergeCell ref="IN1:IS2"/>
    <mergeCell ref="KJ1:KO2"/>
    <mergeCell ref="MF1:MK2"/>
    <mergeCell ref="OB1:OG2"/>
    <mergeCell ref="PX1:QC2"/>
    <mergeCell ref="RT1:RY2"/>
    <mergeCell ref="TP1:TU2"/>
    <mergeCell ref="VL1:VQ2"/>
    <mergeCell ref="XH1:XM2"/>
    <mergeCell ref="ZD1:ZI2"/>
    <mergeCell ref="AAZ1:ABE2"/>
    <mergeCell ref="ACV1:ADA2"/>
    <mergeCell ref="AER1:AEW2"/>
    <mergeCell ref="AGN1:AGS2"/>
    <mergeCell ref="AIJ1:AIO2"/>
    <mergeCell ref="AKF1:AKK2"/>
    <mergeCell ref="X1:AC2"/>
    <mergeCell ref="BT1:BY2"/>
    <mergeCell ref="DP1:DU2"/>
    <mergeCell ref="FL1:FQ2"/>
    <mergeCell ref="HH1:HM2"/>
    <mergeCell ref="JD1:JI2"/>
    <mergeCell ref="KZ1:LE2"/>
    <mergeCell ref="MV1:NA2"/>
    <mergeCell ref="OR1:OW2"/>
    <mergeCell ref="QN1:QS2"/>
    <mergeCell ref="SJ1:SO2"/>
    <mergeCell ref="UF1:UK2"/>
    <mergeCell ref="WB1:WG2"/>
    <mergeCell ref="XX1:YC2"/>
    <mergeCell ref="ZT1:ZY2"/>
    <mergeCell ref="ABP1:ABU2"/>
    <mergeCell ref="ADL1:ADQ2"/>
    <mergeCell ref="AFH1:AFM2"/>
    <mergeCell ref="AHD1:AHI2"/>
    <mergeCell ref="AIZ1:AJE2"/>
    <mergeCell ref="AKV1:ALA2"/>
    <mergeCell ref="AN1:AS2"/>
    <mergeCell ref="CJ1:CO2"/>
    <mergeCell ref="EF1:EK2"/>
    <mergeCell ref="GB1:GG2"/>
    <mergeCell ref="HX1:IC2"/>
    <mergeCell ref="JT1:JY2"/>
    <mergeCell ref="LP1:LU2"/>
    <mergeCell ref="NL1:NQ2"/>
    <mergeCell ref="PH1:PM2"/>
    <mergeCell ref="RD1:RI2"/>
    <mergeCell ref="SZ1:TE2"/>
    <mergeCell ref="UV1:VA2"/>
    <mergeCell ref="WR1:WW2"/>
    <mergeCell ref="YN1:YS2"/>
    <mergeCell ref="AAJ1:AAO2"/>
    <mergeCell ref="ACF1:ACK2"/>
    <mergeCell ref="AEB1:AEG2"/>
    <mergeCell ref="AFX1:AGC2"/>
    <mergeCell ref="AHT1:AHY2"/>
    <mergeCell ref="AJP1:AJU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Q34" sqref="Q34"/>
    </sheetView>
  </sheetViews>
  <sheetFormatPr defaultColWidth="8.725" defaultRowHeight="13.5"/>
  <cols>
    <col min="3" max="3" width="9.54166666666667"/>
    <col min="5" max="5" width="16.8166666666667" customWidth="1"/>
    <col min="6" max="6" width="12.9083333333333" customWidth="1"/>
    <col min="9" max="9" width="12.9083333333333" customWidth="1"/>
    <col min="10" max="10" width="16.6333333333333" customWidth="1"/>
    <col min="11" max="11" width="13.5416666666667" customWidth="1"/>
    <col min="12" max="12" width="20.9083333333333" customWidth="1"/>
    <col min="13" max="13" width="16.9083333333333" customWidth="1"/>
    <col min="15" max="15" width="16.0916666666667" customWidth="1"/>
  </cols>
  <sheetData>
    <row r="1" ht="31.5" spans="1:15">
      <c r="A1" s="1" t="s">
        <v>231</v>
      </c>
      <c r="B1" s="2"/>
      <c r="C1" s="2"/>
      <c r="D1" s="2"/>
      <c r="E1" s="2"/>
      <c r="F1" s="2"/>
      <c r="G1" s="2"/>
      <c r="H1" s="2"/>
      <c r="I1" s="34" t="s">
        <v>114</v>
      </c>
      <c r="J1" s="2"/>
      <c r="K1" s="2"/>
      <c r="L1" s="2"/>
      <c r="M1" s="35" t="s">
        <v>115</v>
      </c>
      <c r="N1" s="35" t="s">
        <v>116</v>
      </c>
      <c r="O1" s="35" t="s">
        <v>232</v>
      </c>
    </row>
    <row r="2" ht="20.25" spans="1:15">
      <c r="A2" s="3" t="s">
        <v>1</v>
      </c>
      <c r="B2" s="3" t="s">
        <v>3</v>
      </c>
      <c r="C2" s="3" t="s">
        <v>4</v>
      </c>
      <c r="D2" s="3" t="s">
        <v>2</v>
      </c>
      <c r="E2" s="3" t="s">
        <v>6</v>
      </c>
      <c r="F2" s="3" t="s">
        <v>5</v>
      </c>
      <c r="G2" s="3" t="s">
        <v>9</v>
      </c>
      <c r="H2" s="3" t="s">
        <v>10</v>
      </c>
      <c r="I2" s="2"/>
      <c r="J2" s="2"/>
      <c r="K2" s="2"/>
      <c r="L2" s="2"/>
      <c r="M2" s="35"/>
      <c r="N2" s="36"/>
      <c r="O2" s="35"/>
    </row>
    <row r="3" ht="14.25" spans="1:15">
      <c r="A3" s="4">
        <v>1</v>
      </c>
      <c r="B3" s="5" t="s">
        <v>233</v>
      </c>
      <c r="C3" s="5">
        <v>2201000000</v>
      </c>
      <c r="D3" s="6" t="s">
        <v>234</v>
      </c>
      <c r="E3" s="7" t="s">
        <v>235</v>
      </c>
      <c r="F3" s="8">
        <v>85.43</v>
      </c>
      <c r="G3" s="9">
        <v>179.75</v>
      </c>
      <c r="H3" s="10">
        <v>1</v>
      </c>
      <c r="I3" s="37"/>
      <c r="J3" s="2"/>
      <c r="K3" s="2"/>
      <c r="L3" s="36"/>
      <c r="M3" s="38"/>
      <c r="N3" s="36"/>
      <c r="O3" s="38"/>
    </row>
    <row r="4" ht="14.25" spans="1:15">
      <c r="A4" s="11">
        <v>2</v>
      </c>
      <c r="B4" s="12" t="s">
        <v>236</v>
      </c>
      <c r="C4" s="12">
        <v>2201000000</v>
      </c>
      <c r="D4" s="13" t="s">
        <v>237</v>
      </c>
      <c r="E4" s="14" t="s">
        <v>235</v>
      </c>
      <c r="F4" s="15">
        <v>87.15</v>
      </c>
      <c r="G4" s="16">
        <v>179.72</v>
      </c>
      <c r="H4" s="10">
        <v>2</v>
      </c>
      <c r="I4" s="37"/>
      <c r="J4" s="2"/>
      <c r="K4" s="2"/>
      <c r="L4" s="36"/>
      <c r="M4" s="38"/>
      <c r="N4" s="36"/>
      <c r="O4" s="38"/>
    </row>
    <row r="5" ht="14.25" spans="1:15">
      <c r="A5" s="17">
        <v>3</v>
      </c>
      <c r="B5" s="5" t="s">
        <v>238</v>
      </c>
      <c r="C5" s="5">
        <v>2201000000</v>
      </c>
      <c r="D5" s="6" t="s">
        <v>239</v>
      </c>
      <c r="E5" s="7" t="s">
        <v>235</v>
      </c>
      <c r="F5" s="8">
        <v>85.93</v>
      </c>
      <c r="G5" s="18">
        <v>179.35</v>
      </c>
      <c r="H5" s="10">
        <v>3</v>
      </c>
      <c r="I5" s="37"/>
      <c r="J5" s="2"/>
      <c r="K5" s="2"/>
      <c r="L5" s="36"/>
      <c r="M5" s="38"/>
      <c r="N5" s="36"/>
      <c r="O5" s="38"/>
    </row>
    <row r="6" ht="14.25" spans="1:15">
      <c r="A6" s="17">
        <v>4</v>
      </c>
      <c r="B6" s="5" t="s">
        <v>240</v>
      </c>
      <c r="C6" s="5">
        <v>2201000000</v>
      </c>
      <c r="D6" s="6" t="s">
        <v>239</v>
      </c>
      <c r="E6" s="7" t="s">
        <v>235</v>
      </c>
      <c r="F6" s="8">
        <v>89.78</v>
      </c>
      <c r="G6" s="18">
        <v>176.78</v>
      </c>
      <c r="H6" s="10">
        <v>4</v>
      </c>
      <c r="I6" s="2"/>
      <c r="J6" s="2"/>
      <c r="K6" s="2"/>
      <c r="L6" s="36"/>
      <c r="M6" s="38"/>
      <c r="N6" s="36"/>
      <c r="O6" s="38"/>
    </row>
    <row r="7" ht="14.25" spans="1:15">
      <c r="A7" s="17">
        <v>5</v>
      </c>
      <c r="B7" s="5" t="s">
        <v>241</v>
      </c>
      <c r="C7" s="5">
        <v>2201000000</v>
      </c>
      <c r="D7" s="6" t="s">
        <v>234</v>
      </c>
      <c r="E7" s="7" t="s">
        <v>235</v>
      </c>
      <c r="F7" s="19">
        <v>84.32</v>
      </c>
      <c r="G7" s="18">
        <v>175.2</v>
      </c>
      <c r="H7" s="10">
        <v>5</v>
      </c>
      <c r="I7" s="2"/>
      <c r="J7" s="2"/>
      <c r="K7" s="2"/>
      <c r="L7" s="36"/>
      <c r="M7" s="38"/>
      <c r="N7" s="36"/>
      <c r="O7" s="36"/>
    </row>
    <row r="8" ht="14.25" spans="1:15">
      <c r="A8" s="17">
        <v>7</v>
      </c>
      <c r="B8" s="20" t="s">
        <v>242</v>
      </c>
      <c r="C8" s="20">
        <v>2201000000</v>
      </c>
      <c r="D8" s="21" t="s">
        <v>239</v>
      </c>
      <c r="E8" s="22" t="s">
        <v>235</v>
      </c>
      <c r="F8" s="19">
        <v>85.16</v>
      </c>
      <c r="G8" s="23">
        <v>166.63</v>
      </c>
      <c r="H8" s="10">
        <v>6</v>
      </c>
      <c r="I8" s="2"/>
      <c r="J8" s="2"/>
      <c r="K8" s="2"/>
      <c r="L8" s="36"/>
      <c r="M8" s="38"/>
      <c r="N8" s="36"/>
      <c r="O8" s="36"/>
    </row>
    <row r="9" ht="14.25" spans="1:15">
      <c r="A9" s="17">
        <v>6</v>
      </c>
      <c r="B9" s="20" t="s">
        <v>243</v>
      </c>
      <c r="C9" s="20">
        <v>2201000000</v>
      </c>
      <c r="D9" s="21" t="s">
        <v>234</v>
      </c>
      <c r="E9" s="22" t="s">
        <v>235</v>
      </c>
      <c r="F9" s="19">
        <v>84.09</v>
      </c>
      <c r="G9" s="23">
        <v>166.01</v>
      </c>
      <c r="H9" s="10">
        <v>7</v>
      </c>
      <c r="I9" s="2"/>
      <c r="J9" s="2"/>
      <c r="K9" s="2"/>
      <c r="L9" s="36"/>
      <c r="M9" s="38"/>
      <c r="N9" s="36"/>
      <c r="O9" s="36"/>
    </row>
    <row r="10" ht="14.25" spans="1:15">
      <c r="A10" s="17">
        <v>8</v>
      </c>
      <c r="B10" s="5" t="s">
        <v>244</v>
      </c>
      <c r="C10" s="5">
        <v>2201000000</v>
      </c>
      <c r="D10" s="6" t="s">
        <v>234</v>
      </c>
      <c r="E10" s="7" t="s">
        <v>235</v>
      </c>
      <c r="F10" s="19">
        <v>81.04</v>
      </c>
      <c r="G10" s="18">
        <v>165.83</v>
      </c>
      <c r="H10" s="10">
        <v>8</v>
      </c>
      <c r="I10" s="2"/>
      <c r="J10" s="2"/>
      <c r="K10" s="2"/>
      <c r="L10" s="36"/>
      <c r="M10" s="38"/>
      <c r="N10" s="36"/>
      <c r="O10" s="36"/>
    </row>
    <row r="11" ht="14.25" spans="1:15">
      <c r="A11" s="17">
        <v>9</v>
      </c>
      <c r="B11" s="5" t="s">
        <v>245</v>
      </c>
      <c r="C11" s="5">
        <v>2201000000</v>
      </c>
      <c r="D11" s="6" t="s">
        <v>234</v>
      </c>
      <c r="E11" s="7" t="s">
        <v>235</v>
      </c>
      <c r="F11" s="19">
        <v>85.31</v>
      </c>
      <c r="G11" s="18">
        <v>157.55</v>
      </c>
      <c r="H11" s="10">
        <v>9</v>
      </c>
      <c r="I11" s="27"/>
      <c r="J11" s="2"/>
      <c r="K11" s="2"/>
      <c r="L11" s="36"/>
      <c r="M11" s="38"/>
      <c r="N11" s="36"/>
      <c r="O11" s="36"/>
    </row>
    <row r="12" ht="14.25" spans="1:15">
      <c r="A12" s="17">
        <v>10</v>
      </c>
      <c r="B12" s="5" t="s">
        <v>246</v>
      </c>
      <c r="C12" s="5">
        <v>2201000000</v>
      </c>
      <c r="D12" s="6" t="s">
        <v>239</v>
      </c>
      <c r="E12" s="7" t="s">
        <v>247</v>
      </c>
      <c r="F12" s="19">
        <v>78.49</v>
      </c>
      <c r="G12" s="18">
        <v>157.39</v>
      </c>
      <c r="H12" s="10">
        <v>10</v>
      </c>
      <c r="I12" s="2" t="s">
        <v>248</v>
      </c>
      <c r="J12" s="2"/>
      <c r="K12" s="2"/>
      <c r="L12" s="36"/>
      <c r="M12" s="38"/>
      <c r="N12" s="36"/>
      <c r="O12" s="36"/>
    </row>
    <row r="13" ht="14.25" spans="1:15">
      <c r="A13" s="17">
        <v>11</v>
      </c>
      <c r="B13" s="5" t="s">
        <v>249</v>
      </c>
      <c r="C13" s="5">
        <v>2201000000</v>
      </c>
      <c r="D13" s="6" t="s">
        <v>234</v>
      </c>
      <c r="E13" s="7" t="s">
        <v>250</v>
      </c>
      <c r="F13" s="19">
        <v>74.92</v>
      </c>
      <c r="G13" s="18">
        <v>155.77</v>
      </c>
      <c r="H13" s="10">
        <v>11</v>
      </c>
      <c r="I13" s="39" t="s">
        <v>248</v>
      </c>
      <c r="J13" s="2" t="s">
        <v>194</v>
      </c>
      <c r="K13" s="2" t="s">
        <v>198</v>
      </c>
      <c r="L13" s="36"/>
      <c r="M13" s="38"/>
      <c r="N13" s="36"/>
      <c r="O13" s="36"/>
    </row>
    <row r="14" ht="14.25" spans="1:15">
      <c r="A14" s="17">
        <v>12</v>
      </c>
      <c r="B14" s="5" t="s">
        <v>251</v>
      </c>
      <c r="C14" s="5">
        <v>2201000000</v>
      </c>
      <c r="D14" s="6" t="s">
        <v>239</v>
      </c>
      <c r="E14" s="7" t="s">
        <v>250</v>
      </c>
      <c r="F14" s="19">
        <v>77.84</v>
      </c>
      <c r="G14" s="9">
        <v>153.07</v>
      </c>
      <c r="H14" s="10">
        <v>12</v>
      </c>
      <c r="I14" s="27" t="s">
        <v>248</v>
      </c>
      <c r="J14" s="2" t="s">
        <v>194</v>
      </c>
      <c r="K14" s="2" t="s">
        <v>109</v>
      </c>
      <c r="L14" s="36"/>
      <c r="M14" s="38"/>
      <c r="N14" s="36"/>
      <c r="O14" s="36"/>
    </row>
    <row r="15" ht="14.25" spans="1:15">
      <c r="A15" s="17">
        <v>13</v>
      </c>
      <c r="B15" s="5" t="s">
        <v>252</v>
      </c>
      <c r="C15" s="5">
        <v>2201000000</v>
      </c>
      <c r="D15" s="6" t="s">
        <v>239</v>
      </c>
      <c r="E15" s="7" t="s">
        <v>235</v>
      </c>
      <c r="F15" s="19">
        <v>83.31</v>
      </c>
      <c r="G15" s="18">
        <v>152.95</v>
      </c>
      <c r="H15" s="10">
        <v>13</v>
      </c>
      <c r="I15" s="40"/>
      <c r="J15" s="2"/>
      <c r="K15" s="2"/>
      <c r="L15" s="36"/>
      <c r="M15" s="38"/>
      <c r="N15" s="36"/>
      <c r="O15" s="36"/>
    </row>
    <row r="16" ht="14.25" spans="1:15">
      <c r="A16" s="17">
        <v>14</v>
      </c>
      <c r="B16" s="5" t="s">
        <v>253</v>
      </c>
      <c r="C16" s="5">
        <v>2201000000</v>
      </c>
      <c r="D16" s="6" t="s">
        <v>234</v>
      </c>
      <c r="E16" s="7" t="s">
        <v>247</v>
      </c>
      <c r="F16" s="19">
        <v>80.03</v>
      </c>
      <c r="G16" s="18">
        <v>152.58</v>
      </c>
      <c r="H16" s="10">
        <v>14</v>
      </c>
      <c r="I16" s="2" t="s">
        <v>248</v>
      </c>
      <c r="J16" s="2"/>
      <c r="K16" s="2"/>
      <c r="L16" s="36"/>
      <c r="M16" s="38"/>
      <c r="N16" s="36"/>
      <c r="O16" s="36"/>
    </row>
    <row r="17" ht="14.25" spans="1:15">
      <c r="A17" s="17">
        <v>15</v>
      </c>
      <c r="B17" s="5" t="s">
        <v>254</v>
      </c>
      <c r="C17" s="5">
        <v>2201000000</v>
      </c>
      <c r="D17" s="6" t="s">
        <v>239</v>
      </c>
      <c r="E17" s="7" t="s">
        <v>247</v>
      </c>
      <c r="F17" s="19">
        <v>80.9</v>
      </c>
      <c r="G17" s="18">
        <v>151.93</v>
      </c>
      <c r="H17" s="10">
        <v>15</v>
      </c>
      <c r="I17" s="2" t="s">
        <v>248</v>
      </c>
      <c r="J17" s="2"/>
      <c r="K17" s="2"/>
      <c r="L17" s="36"/>
      <c r="M17" s="38"/>
      <c r="N17" s="36"/>
      <c r="O17" s="36"/>
    </row>
    <row r="18" ht="14.25" spans="1:15">
      <c r="A18" s="17">
        <v>16</v>
      </c>
      <c r="B18" s="5" t="s">
        <v>255</v>
      </c>
      <c r="C18" s="5">
        <v>2201000000</v>
      </c>
      <c r="D18" s="6" t="s">
        <v>234</v>
      </c>
      <c r="E18" s="24" t="s">
        <v>247</v>
      </c>
      <c r="F18" s="19">
        <v>81.07</v>
      </c>
      <c r="G18" s="18">
        <v>149.5</v>
      </c>
      <c r="H18" s="10">
        <v>16</v>
      </c>
      <c r="I18" s="2" t="s">
        <v>248</v>
      </c>
      <c r="J18" s="2"/>
      <c r="K18" s="2"/>
      <c r="L18" s="36"/>
      <c r="M18" s="38"/>
      <c r="N18" s="36"/>
      <c r="O18" s="36"/>
    </row>
    <row r="19" ht="14.25" spans="1:15">
      <c r="A19" s="17">
        <v>18</v>
      </c>
      <c r="B19" s="5" t="s">
        <v>256</v>
      </c>
      <c r="C19" s="5">
        <v>2201000000</v>
      </c>
      <c r="D19" s="6" t="s">
        <v>234</v>
      </c>
      <c r="E19" s="24" t="s">
        <v>257</v>
      </c>
      <c r="F19" s="19">
        <v>79.68</v>
      </c>
      <c r="G19" s="18">
        <v>148.94</v>
      </c>
      <c r="H19" s="10">
        <v>17</v>
      </c>
      <c r="I19" s="2" t="s">
        <v>193</v>
      </c>
      <c r="J19" s="2"/>
      <c r="K19" s="2"/>
      <c r="L19" s="36"/>
      <c r="M19" s="38"/>
      <c r="N19" s="36"/>
      <c r="O19" s="36"/>
    </row>
    <row r="20" ht="14.25" spans="1:15">
      <c r="A20" s="17">
        <v>17</v>
      </c>
      <c r="B20" s="25" t="s">
        <v>258</v>
      </c>
      <c r="C20" s="12">
        <v>2201000000</v>
      </c>
      <c r="D20" s="26" t="s">
        <v>239</v>
      </c>
      <c r="E20" s="14" t="s">
        <v>259</v>
      </c>
      <c r="F20" s="10">
        <v>79.42</v>
      </c>
      <c r="G20" s="16">
        <v>147.89</v>
      </c>
      <c r="H20" s="10">
        <v>18</v>
      </c>
      <c r="I20" s="16" t="s">
        <v>260</v>
      </c>
      <c r="J20" s="16"/>
      <c r="K20" s="16"/>
      <c r="L20" s="13"/>
      <c r="M20" s="36"/>
      <c r="N20" s="36"/>
      <c r="O20" s="36"/>
    </row>
    <row r="21" ht="14.25" spans="1:15">
      <c r="A21" s="27">
        <v>19</v>
      </c>
      <c r="B21" s="5" t="s">
        <v>261</v>
      </c>
      <c r="C21" s="5">
        <v>2201000000</v>
      </c>
      <c r="D21" s="6" t="s">
        <v>234</v>
      </c>
      <c r="E21" s="7" t="s">
        <v>247</v>
      </c>
      <c r="F21" s="19">
        <v>82.48</v>
      </c>
      <c r="G21" s="18">
        <v>146.59</v>
      </c>
      <c r="H21" s="10">
        <v>19</v>
      </c>
      <c r="I21" s="16" t="s">
        <v>262</v>
      </c>
      <c r="J21" s="16"/>
      <c r="K21" s="16"/>
      <c r="L21" s="13"/>
      <c r="M21" s="36"/>
      <c r="N21" s="36"/>
      <c r="O21" s="36"/>
    </row>
    <row r="22" ht="14.25" spans="1:15">
      <c r="A22" s="27">
        <v>20</v>
      </c>
      <c r="B22" s="28" t="s">
        <v>263</v>
      </c>
      <c r="C22" s="5">
        <v>2201000000</v>
      </c>
      <c r="D22" s="6" t="s">
        <v>239</v>
      </c>
      <c r="E22" s="7" t="s">
        <v>264</v>
      </c>
      <c r="F22" s="19">
        <v>74.77</v>
      </c>
      <c r="G22" s="9">
        <v>146.41</v>
      </c>
      <c r="H22" s="10">
        <v>20</v>
      </c>
      <c r="I22" s="18" t="s">
        <v>260</v>
      </c>
      <c r="J22" s="18" t="s">
        <v>262</v>
      </c>
      <c r="K22" s="18"/>
      <c r="L22" s="9"/>
      <c r="M22" s="36"/>
      <c r="N22" s="36"/>
      <c r="O22" s="36"/>
    </row>
    <row r="23" ht="14.25" spans="1:15">
      <c r="A23" s="27">
        <v>21</v>
      </c>
      <c r="B23" s="28" t="s">
        <v>265</v>
      </c>
      <c r="C23" s="5">
        <v>2201000000</v>
      </c>
      <c r="D23" s="6" t="s">
        <v>234</v>
      </c>
      <c r="E23" s="7" t="s">
        <v>250</v>
      </c>
      <c r="F23" s="19">
        <v>79.8</v>
      </c>
      <c r="G23" s="18">
        <v>145.49</v>
      </c>
      <c r="H23" s="10">
        <v>21</v>
      </c>
      <c r="I23" s="18" t="s">
        <v>262</v>
      </c>
      <c r="J23" s="18" t="s">
        <v>266</v>
      </c>
      <c r="K23" s="18" t="s">
        <v>267</v>
      </c>
      <c r="L23" s="9"/>
      <c r="M23" s="36"/>
      <c r="N23" s="36"/>
      <c r="O23" s="36"/>
    </row>
    <row r="24" ht="14.25" spans="1:15">
      <c r="A24" s="27">
        <v>22</v>
      </c>
      <c r="B24" s="28" t="s">
        <v>268</v>
      </c>
      <c r="C24" s="5">
        <v>2201000000</v>
      </c>
      <c r="D24" s="6" t="s">
        <v>239</v>
      </c>
      <c r="E24" s="7" t="s">
        <v>247</v>
      </c>
      <c r="F24" s="19">
        <v>77.2</v>
      </c>
      <c r="G24" s="18">
        <v>144.21</v>
      </c>
      <c r="H24" s="10">
        <v>22</v>
      </c>
      <c r="I24" s="18" t="s">
        <v>262</v>
      </c>
      <c r="J24" s="18"/>
      <c r="K24" s="18"/>
      <c r="L24" s="9"/>
      <c r="M24" s="36"/>
      <c r="N24" s="36"/>
      <c r="O24" s="36"/>
    </row>
    <row r="25" ht="14.25" spans="1:15">
      <c r="A25" s="27">
        <v>23</v>
      </c>
      <c r="B25" s="28" t="s">
        <v>269</v>
      </c>
      <c r="C25" s="5">
        <v>2201000000</v>
      </c>
      <c r="D25" s="6" t="s">
        <v>239</v>
      </c>
      <c r="E25" s="7" t="s">
        <v>250</v>
      </c>
      <c r="F25" s="19">
        <v>71.89</v>
      </c>
      <c r="G25" s="18">
        <v>144.02</v>
      </c>
      <c r="H25" s="10">
        <v>23</v>
      </c>
      <c r="I25" s="18" t="s">
        <v>260</v>
      </c>
      <c r="J25" s="18" t="s">
        <v>266</v>
      </c>
      <c r="K25" s="18" t="s">
        <v>270</v>
      </c>
      <c r="L25" s="9"/>
      <c r="M25" s="36"/>
      <c r="N25" s="36"/>
      <c r="O25" s="36"/>
    </row>
    <row r="26" ht="14.25" spans="1:15">
      <c r="A26" s="27">
        <v>24</v>
      </c>
      <c r="B26" s="28" t="s">
        <v>271</v>
      </c>
      <c r="C26" s="5">
        <v>2201000000</v>
      </c>
      <c r="D26" s="6" t="s">
        <v>234</v>
      </c>
      <c r="E26" s="7" t="s">
        <v>247</v>
      </c>
      <c r="F26" s="19">
        <v>78.68</v>
      </c>
      <c r="G26" s="18">
        <v>142.95</v>
      </c>
      <c r="H26" s="10">
        <v>24</v>
      </c>
      <c r="I26" s="18" t="s">
        <v>266</v>
      </c>
      <c r="J26" s="18"/>
      <c r="K26" s="18"/>
      <c r="L26" s="9"/>
      <c r="M26" s="36"/>
      <c r="N26" s="36"/>
      <c r="O26" s="36"/>
    </row>
    <row r="27" ht="14.25" spans="1:15">
      <c r="A27" s="27">
        <v>25</v>
      </c>
      <c r="B27" s="28" t="s">
        <v>272</v>
      </c>
      <c r="C27" s="5">
        <v>2201000000</v>
      </c>
      <c r="D27" s="6" t="s">
        <v>239</v>
      </c>
      <c r="E27" s="7" t="s">
        <v>264</v>
      </c>
      <c r="F27" s="19">
        <v>76.78</v>
      </c>
      <c r="G27" s="18">
        <v>142.88</v>
      </c>
      <c r="H27" s="10">
        <v>25</v>
      </c>
      <c r="I27" s="18" t="s">
        <v>262</v>
      </c>
      <c r="J27" s="18" t="s">
        <v>260</v>
      </c>
      <c r="K27" s="18"/>
      <c r="L27" s="9"/>
      <c r="M27" s="36"/>
      <c r="N27" s="36"/>
      <c r="O27" s="36"/>
    </row>
    <row r="28" ht="14.25" spans="1:15">
      <c r="A28" s="27">
        <v>26</v>
      </c>
      <c r="B28" s="29" t="s">
        <v>273</v>
      </c>
      <c r="C28" s="29">
        <v>2200730413</v>
      </c>
      <c r="D28" s="30" t="s">
        <v>274</v>
      </c>
      <c r="E28" s="31" t="s">
        <v>202</v>
      </c>
      <c r="F28" s="27">
        <v>78.08</v>
      </c>
      <c r="G28" s="2">
        <v>142.27</v>
      </c>
      <c r="H28" s="10">
        <v>26</v>
      </c>
      <c r="I28" s="27" t="s">
        <v>198</v>
      </c>
      <c r="J28" s="2"/>
      <c r="K28" s="2"/>
      <c r="L28" s="36"/>
      <c r="M28" s="36"/>
      <c r="N28" s="36"/>
      <c r="O28" s="36"/>
    </row>
    <row r="29" ht="14.25" spans="1:15">
      <c r="A29" s="27">
        <v>27</v>
      </c>
      <c r="B29" s="29" t="s">
        <v>275</v>
      </c>
      <c r="C29" s="29">
        <v>2200730410</v>
      </c>
      <c r="D29" s="30" t="s">
        <v>274</v>
      </c>
      <c r="E29" s="31" t="s">
        <v>120</v>
      </c>
      <c r="F29" s="27">
        <v>81.24</v>
      </c>
      <c r="G29" s="2">
        <v>141.49</v>
      </c>
      <c r="H29" s="10">
        <v>27</v>
      </c>
      <c r="I29" s="40"/>
      <c r="J29" s="2"/>
      <c r="K29" s="2"/>
      <c r="L29" s="36"/>
      <c r="M29" s="36"/>
      <c r="N29" s="36"/>
      <c r="O29" s="36"/>
    </row>
    <row r="30" ht="14.25" spans="1:15">
      <c r="A30" s="27">
        <v>28</v>
      </c>
      <c r="B30" s="29" t="s">
        <v>276</v>
      </c>
      <c r="C30" s="29">
        <v>2200730307</v>
      </c>
      <c r="D30" s="30" t="s">
        <v>277</v>
      </c>
      <c r="E30" s="31" t="s">
        <v>205</v>
      </c>
      <c r="F30" s="27">
        <v>76.07</v>
      </c>
      <c r="G30" s="2">
        <v>139.75</v>
      </c>
      <c r="H30" s="10">
        <v>28</v>
      </c>
      <c r="I30" s="27" t="s">
        <v>248</v>
      </c>
      <c r="J30" s="2" t="s">
        <v>198</v>
      </c>
      <c r="K30" s="2"/>
      <c r="L30" s="36"/>
      <c r="M30" s="36"/>
      <c r="N30" s="36"/>
      <c r="O30" s="36"/>
    </row>
    <row r="31" ht="14.25" spans="1:15">
      <c r="A31" s="27">
        <v>29</v>
      </c>
      <c r="B31" s="29" t="s">
        <v>278</v>
      </c>
      <c r="C31" s="29">
        <v>2200730319</v>
      </c>
      <c r="D31" s="30" t="s">
        <v>277</v>
      </c>
      <c r="E31" s="31" t="s">
        <v>120</v>
      </c>
      <c r="F31" s="27">
        <v>80.27</v>
      </c>
      <c r="G31" s="2">
        <v>139.71</v>
      </c>
      <c r="H31" s="10">
        <v>29</v>
      </c>
      <c r="I31" s="2"/>
      <c r="J31" s="2"/>
      <c r="K31" s="2"/>
      <c r="L31" s="36"/>
      <c r="M31" s="36"/>
      <c r="N31" s="36"/>
      <c r="O31" s="36"/>
    </row>
    <row r="32" ht="14.25" spans="1:15">
      <c r="A32" s="27">
        <v>30</v>
      </c>
      <c r="B32" s="29" t="s">
        <v>279</v>
      </c>
      <c r="C32" s="29">
        <v>2200730412</v>
      </c>
      <c r="D32" s="30" t="s">
        <v>274</v>
      </c>
      <c r="E32" s="32" t="s">
        <v>205</v>
      </c>
      <c r="F32" s="27">
        <v>78.48</v>
      </c>
      <c r="G32" s="2">
        <v>139.63</v>
      </c>
      <c r="H32" s="10">
        <v>30</v>
      </c>
      <c r="I32" s="39" t="s">
        <v>248</v>
      </c>
      <c r="J32" s="2" t="s">
        <v>198</v>
      </c>
      <c r="K32" s="2"/>
      <c r="L32" s="36"/>
      <c r="M32" s="36"/>
      <c r="N32" s="36"/>
      <c r="O32" s="36"/>
    </row>
    <row r="33" ht="14.25" spans="1:15">
      <c r="A33" s="27">
        <v>31</v>
      </c>
      <c r="B33" s="29" t="s">
        <v>280</v>
      </c>
      <c r="C33" s="29">
        <v>2200730317</v>
      </c>
      <c r="D33" s="30" t="s">
        <v>277</v>
      </c>
      <c r="E33" s="32" t="s">
        <v>120</v>
      </c>
      <c r="F33" s="27">
        <v>80.13</v>
      </c>
      <c r="G33" s="2">
        <v>138.61</v>
      </c>
      <c r="H33" s="10">
        <v>31</v>
      </c>
      <c r="I33" s="39"/>
      <c r="J33" s="2"/>
      <c r="K33" s="2"/>
      <c r="L33" s="36"/>
      <c r="M33" s="36"/>
      <c r="N33" s="36"/>
      <c r="O33" s="36"/>
    </row>
    <row r="34" ht="14.25" spans="1:15">
      <c r="A34" s="27">
        <v>32</v>
      </c>
      <c r="B34" s="29" t="s">
        <v>281</v>
      </c>
      <c r="C34" s="29">
        <v>2200730309</v>
      </c>
      <c r="D34" s="30" t="s">
        <v>277</v>
      </c>
      <c r="E34" s="31" t="s">
        <v>120</v>
      </c>
      <c r="F34" s="27">
        <v>76.48</v>
      </c>
      <c r="G34" s="2">
        <v>138.18</v>
      </c>
      <c r="H34" s="10">
        <v>32</v>
      </c>
      <c r="I34" s="27"/>
      <c r="J34" s="2"/>
      <c r="K34" s="2"/>
      <c r="L34" s="36"/>
      <c r="M34" s="36"/>
      <c r="N34" s="36"/>
      <c r="O34" s="36"/>
    </row>
    <row r="35" ht="14.25" spans="1:15">
      <c r="A35" s="27">
        <v>33</v>
      </c>
      <c r="B35" s="29" t="s">
        <v>282</v>
      </c>
      <c r="C35" s="29">
        <v>2200730414</v>
      </c>
      <c r="D35" s="30" t="s">
        <v>274</v>
      </c>
      <c r="E35" s="31" t="s">
        <v>205</v>
      </c>
      <c r="F35" s="27">
        <v>75.81</v>
      </c>
      <c r="G35" s="2">
        <v>136.92</v>
      </c>
      <c r="H35" s="10">
        <v>33</v>
      </c>
      <c r="I35" s="27" t="s">
        <v>248</v>
      </c>
      <c r="J35" s="2" t="s">
        <v>198</v>
      </c>
      <c r="K35" s="2"/>
      <c r="L35" s="36"/>
      <c r="M35" s="36"/>
      <c r="N35" s="36"/>
      <c r="O35" s="36"/>
    </row>
    <row r="36" ht="14.25" spans="1:15">
      <c r="A36" s="27">
        <v>34</v>
      </c>
      <c r="B36" s="29" t="s">
        <v>283</v>
      </c>
      <c r="C36" s="29">
        <v>2200730308</v>
      </c>
      <c r="D36" s="30" t="s">
        <v>277</v>
      </c>
      <c r="E36" s="31" t="s">
        <v>205</v>
      </c>
      <c r="F36" s="27">
        <v>77.66</v>
      </c>
      <c r="G36" s="2">
        <v>136.63</v>
      </c>
      <c r="H36" s="10">
        <v>34</v>
      </c>
      <c r="I36" s="27" t="s">
        <v>248</v>
      </c>
      <c r="J36" s="2" t="s">
        <v>198</v>
      </c>
      <c r="K36" s="2"/>
      <c r="L36" s="36"/>
      <c r="M36" s="36"/>
      <c r="N36" s="36"/>
      <c r="O36" s="36"/>
    </row>
    <row r="37" ht="14.25" spans="1:15">
      <c r="A37" s="27">
        <v>35</v>
      </c>
      <c r="B37" s="29" t="s">
        <v>284</v>
      </c>
      <c r="C37" s="29">
        <v>2200730418</v>
      </c>
      <c r="D37" s="30" t="s">
        <v>274</v>
      </c>
      <c r="E37" s="31" t="s">
        <v>205</v>
      </c>
      <c r="F37" s="2">
        <v>75.43</v>
      </c>
      <c r="G37" s="2">
        <v>135.84</v>
      </c>
      <c r="H37" s="10">
        <v>35</v>
      </c>
      <c r="I37" s="2" t="s">
        <v>248</v>
      </c>
      <c r="J37" s="2" t="s">
        <v>198</v>
      </c>
      <c r="K37" s="2"/>
      <c r="L37" s="36"/>
      <c r="M37" s="36"/>
      <c r="N37" s="36"/>
      <c r="O37" s="36"/>
    </row>
    <row r="38" ht="14.25" spans="1:15">
      <c r="A38" s="27">
        <v>36</v>
      </c>
      <c r="B38" s="29" t="s">
        <v>285</v>
      </c>
      <c r="C38" s="29">
        <v>2200730318</v>
      </c>
      <c r="D38" s="30" t="s">
        <v>277</v>
      </c>
      <c r="E38" s="32" t="s">
        <v>202</v>
      </c>
      <c r="F38" s="2">
        <v>78.92</v>
      </c>
      <c r="G38" s="2">
        <v>135.63</v>
      </c>
      <c r="H38" s="10">
        <v>36</v>
      </c>
      <c r="I38" s="27" t="s">
        <v>248</v>
      </c>
      <c r="J38" s="2"/>
      <c r="K38" s="2"/>
      <c r="L38" s="36"/>
      <c r="M38" s="36"/>
      <c r="N38" s="36"/>
      <c r="O38" s="36"/>
    </row>
    <row r="39" ht="14.25" spans="1:15">
      <c r="A39" s="27">
        <v>37</v>
      </c>
      <c r="B39" s="29" t="s">
        <v>286</v>
      </c>
      <c r="C39" s="29">
        <v>2200730310</v>
      </c>
      <c r="D39" s="30" t="s">
        <v>277</v>
      </c>
      <c r="E39" s="31" t="s">
        <v>202</v>
      </c>
      <c r="F39" s="2">
        <v>76.12</v>
      </c>
      <c r="G39" s="2">
        <v>135.34</v>
      </c>
      <c r="H39" s="10">
        <v>37</v>
      </c>
      <c r="I39" s="27" t="s">
        <v>248</v>
      </c>
      <c r="J39" s="2"/>
      <c r="K39" s="2"/>
      <c r="L39" s="36"/>
      <c r="M39" s="36"/>
      <c r="N39" s="36"/>
      <c r="O39" s="36"/>
    </row>
    <row r="40" ht="14.25" spans="1:15">
      <c r="A40" s="27">
        <v>38</v>
      </c>
      <c r="B40" s="29" t="s">
        <v>287</v>
      </c>
      <c r="C40" s="29">
        <v>2200730411</v>
      </c>
      <c r="D40" s="30" t="s">
        <v>274</v>
      </c>
      <c r="E40" s="31" t="s">
        <v>216</v>
      </c>
      <c r="F40" s="2">
        <v>75.27</v>
      </c>
      <c r="G40" s="2">
        <v>134.72</v>
      </c>
      <c r="H40" s="10">
        <v>38</v>
      </c>
      <c r="I40" s="27" t="s">
        <v>248</v>
      </c>
      <c r="J40" s="2" t="s">
        <v>198</v>
      </c>
      <c r="K40" s="2"/>
      <c r="L40" s="36"/>
      <c r="M40" s="36"/>
      <c r="N40" s="36"/>
      <c r="O40" s="36"/>
    </row>
    <row r="41" ht="14.25" spans="1:15">
      <c r="A41" s="27">
        <v>39</v>
      </c>
      <c r="B41" s="29" t="s">
        <v>288</v>
      </c>
      <c r="C41" s="29">
        <v>2200730409</v>
      </c>
      <c r="D41" s="30" t="s">
        <v>274</v>
      </c>
      <c r="E41" s="32" t="s">
        <v>191</v>
      </c>
      <c r="F41" s="2">
        <v>71.56</v>
      </c>
      <c r="G41" s="2">
        <v>133.75</v>
      </c>
      <c r="H41" s="10">
        <v>39</v>
      </c>
      <c r="I41" s="39" t="s">
        <v>248</v>
      </c>
      <c r="J41" s="2" t="s">
        <v>194</v>
      </c>
      <c r="K41" s="2" t="s">
        <v>289</v>
      </c>
      <c r="L41" s="36"/>
      <c r="M41" s="36"/>
      <c r="N41" s="36"/>
      <c r="O41" s="36"/>
    </row>
    <row r="42" ht="13" customHeight="1" spans="1:15">
      <c r="A42" s="27">
        <v>40</v>
      </c>
      <c r="B42" s="29" t="s">
        <v>290</v>
      </c>
      <c r="C42" s="29">
        <v>2200730312</v>
      </c>
      <c r="D42" s="30" t="s">
        <v>277</v>
      </c>
      <c r="E42" s="31" t="s">
        <v>196</v>
      </c>
      <c r="F42" s="33">
        <v>69.65</v>
      </c>
      <c r="G42" s="2">
        <v>130.22</v>
      </c>
      <c r="H42" s="10">
        <v>40</v>
      </c>
      <c r="I42" s="27" t="s">
        <v>193</v>
      </c>
      <c r="J42" s="2" t="s">
        <v>291</v>
      </c>
      <c r="K42" s="2" t="s">
        <v>248</v>
      </c>
      <c r="L42" s="2" t="s">
        <v>198</v>
      </c>
      <c r="M42" s="36"/>
      <c r="N42" s="36"/>
      <c r="O42" s="36"/>
    </row>
  </sheetData>
  <mergeCells count="5">
    <mergeCell ref="A1:H1"/>
    <mergeCell ref="M1:M2"/>
    <mergeCell ref="N1:N2"/>
    <mergeCell ref="O1:O2"/>
    <mergeCell ref="I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20统</vt:lpstr>
      <vt:lpstr>20单</vt:lpstr>
      <vt:lpstr>21统</vt:lpstr>
      <vt:lpstr>21单</vt:lpstr>
      <vt:lpstr>22统</vt:lpstr>
      <vt:lpstr>22单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董正杰</cp:lastModifiedBy>
  <dcterms:created xsi:type="dcterms:W3CDTF">2023-05-12T11:15:00Z</dcterms:created>
  <dcterms:modified xsi:type="dcterms:W3CDTF">2023-09-25T06:39:50Z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